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m577324\Desktop\attachments\"/>
    </mc:Choice>
  </mc:AlternateContent>
  <xr:revisionPtr revIDLastSave="0" documentId="13_ncr:1_{EA15FCCE-B61B-4E75-938E-07DF61BCFD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年男子(1)" sheetId="2" r:id="rId1"/>
    <sheet name="1年男子(2)" sheetId="3" r:id="rId2"/>
    <sheet name="2年男子(1)" sheetId="4" r:id="rId3"/>
    <sheet name="2年男子(2)" sheetId="5" r:id="rId4"/>
    <sheet name="1年女子" sheetId="6" r:id="rId5"/>
    <sheet name="2年女子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4">'1年女子'!$D$1:$AA$96</definedName>
    <definedName name="_xlnm.Print_Area" localSheetId="0">'1年男子(1)'!$D$1:$AA$86</definedName>
    <definedName name="_xlnm.Print_Area" localSheetId="1">'1年男子(2)'!$D$1:$AA$86</definedName>
    <definedName name="_xlnm.Print_Area" localSheetId="5">'2年女子'!$D$1:$AA$82</definedName>
    <definedName name="_xlnm.Print_Area" localSheetId="2">'2年男子(1)'!$D$1:$AA$82</definedName>
    <definedName name="_xlnm.Print_Area" localSheetId="3">'2年男子(2)'!$D$1:$AA$82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5" i="3" l="1"/>
  <c r="J85" i="3"/>
  <c r="U84" i="3"/>
  <c r="J84" i="3"/>
  <c r="V83" i="3"/>
  <c r="I83" i="3"/>
  <c r="V82" i="3"/>
  <c r="T82" i="3"/>
  <c r="K82" i="3"/>
  <c r="I82" i="3"/>
  <c r="T81" i="3"/>
  <c r="K81" i="3"/>
  <c r="U79" i="3"/>
  <c r="J79" i="3"/>
  <c r="U78" i="3"/>
  <c r="J78" i="3"/>
  <c r="S77" i="3"/>
  <c r="L77" i="3"/>
  <c r="S76" i="3"/>
  <c r="L76" i="3"/>
  <c r="U75" i="3"/>
  <c r="J75" i="3"/>
  <c r="U74" i="3"/>
  <c r="J74" i="3"/>
  <c r="V73" i="3"/>
  <c r="V72" i="3"/>
  <c r="K72" i="3"/>
  <c r="T71" i="3"/>
  <c r="K71" i="3"/>
  <c r="I71" i="3"/>
  <c r="T70" i="3"/>
  <c r="I70" i="3"/>
  <c r="V69" i="3"/>
  <c r="J69" i="3"/>
  <c r="V68" i="3"/>
  <c r="J68" i="3"/>
  <c r="U67" i="3"/>
  <c r="M67" i="3"/>
  <c r="U66" i="3"/>
  <c r="R66" i="3"/>
  <c r="M66" i="3"/>
  <c r="R65" i="3"/>
  <c r="J65" i="3"/>
  <c r="J64" i="3"/>
  <c r="U63" i="3"/>
  <c r="I63" i="3"/>
  <c r="U62" i="3"/>
  <c r="K62" i="3"/>
  <c r="I62" i="3"/>
  <c r="V61" i="3"/>
  <c r="K61" i="3"/>
  <c r="V60" i="3"/>
  <c r="T60" i="3"/>
  <c r="T59" i="3"/>
  <c r="J59" i="3"/>
  <c r="J58" i="3"/>
  <c r="U57" i="3"/>
  <c r="L57" i="3"/>
  <c r="U56" i="3"/>
  <c r="L56" i="3"/>
  <c r="S55" i="3"/>
  <c r="J55" i="3"/>
  <c r="S54" i="3"/>
  <c r="J54" i="3"/>
  <c r="U53" i="3"/>
  <c r="U52" i="3"/>
  <c r="K52" i="3"/>
  <c r="K51" i="3"/>
  <c r="I51" i="3"/>
  <c r="T50" i="3"/>
  <c r="I50" i="3"/>
  <c r="V49" i="3"/>
  <c r="T49" i="3"/>
  <c r="J49" i="3"/>
  <c r="V48" i="3"/>
  <c r="J48" i="3"/>
  <c r="U47" i="3"/>
  <c r="U46" i="3"/>
  <c r="Q46" i="3"/>
  <c r="N46" i="3"/>
  <c r="Q45" i="3"/>
  <c r="P45" i="3"/>
  <c r="O45" i="3"/>
  <c r="N45" i="3"/>
  <c r="J45" i="3"/>
  <c r="J44" i="3"/>
  <c r="U43" i="3"/>
  <c r="I43" i="3"/>
  <c r="U42" i="3"/>
  <c r="K42" i="3"/>
  <c r="I42" i="3"/>
  <c r="V41" i="3"/>
  <c r="K41" i="3"/>
  <c r="V40" i="3"/>
  <c r="T40" i="3"/>
  <c r="T39" i="3"/>
  <c r="J39" i="3"/>
  <c r="J38" i="3"/>
  <c r="U37" i="3"/>
  <c r="L37" i="3"/>
  <c r="U36" i="3"/>
  <c r="L36" i="3"/>
  <c r="S35" i="3"/>
  <c r="J35" i="3"/>
  <c r="S34" i="3"/>
  <c r="J34" i="3"/>
  <c r="U33" i="3"/>
  <c r="U32" i="3"/>
  <c r="K32" i="3"/>
  <c r="K31" i="3"/>
  <c r="I31" i="3"/>
  <c r="T30" i="3"/>
  <c r="I30" i="3"/>
  <c r="V29" i="3"/>
  <c r="T29" i="3"/>
  <c r="J29" i="3"/>
  <c r="V28" i="3"/>
  <c r="J28" i="3"/>
  <c r="U27" i="3"/>
  <c r="U26" i="3"/>
  <c r="M26" i="3"/>
  <c r="R25" i="3"/>
  <c r="M25" i="3"/>
  <c r="J25" i="3"/>
  <c r="R24" i="3"/>
  <c r="J24" i="3"/>
  <c r="U23" i="3"/>
  <c r="I23" i="3"/>
  <c r="U22" i="3"/>
  <c r="I22" i="3"/>
  <c r="V21" i="3"/>
  <c r="K21" i="3"/>
  <c r="V20" i="3"/>
  <c r="T20" i="3"/>
  <c r="K20" i="3"/>
  <c r="T19" i="3"/>
  <c r="I19" i="3"/>
  <c r="I18" i="3"/>
  <c r="U17" i="3"/>
  <c r="J17" i="3"/>
  <c r="U16" i="3"/>
  <c r="J16" i="3"/>
  <c r="S15" i="3"/>
  <c r="L15" i="3"/>
  <c r="S14" i="3"/>
  <c r="L14" i="3"/>
  <c r="U13" i="3"/>
  <c r="J13" i="3"/>
  <c r="U12" i="3"/>
  <c r="J12" i="3"/>
  <c r="T10" i="3"/>
  <c r="K10" i="3"/>
  <c r="V9" i="3"/>
  <c r="T9" i="3"/>
  <c r="K9" i="3"/>
  <c r="I9" i="3"/>
  <c r="V8" i="3"/>
  <c r="I8" i="3"/>
  <c r="U7" i="3"/>
  <c r="J7" i="3"/>
  <c r="U6" i="3"/>
  <c r="J6" i="3"/>
  <c r="U85" i="2"/>
  <c r="J85" i="2"/>
  <c r="U84" i="2"/>
  <c r="J84" i="2"/>
  <c r="V83" i="2"/>
  <c r="I83" i="2"/>
  <c r="V82" i="2"/>
  <c r="T82" i="2"/>
  <c r="K82" i="2"/>
  <c r="I82" i="2"/>
  <c r="T81" i="2"/>
  <c r="K81" i="2"/>
  <c r="U79" i="2"/>
  <c r="J79" i="2"/>
  <c r="U78" i="2"/>
  <c r="J78" i="2"/>
  <c r="S77" i="2"/>
  <c r="L77" i="2"/>
  <c r="S76" i="2"/>
  <c r="L76" i="2"/>
  <c r="U75" i="2"/>
  <c r="J75" i="2"/>
  <c r="U74" i="2"/>
  <c r="J74" i="2"/>
  <c r="V73" i="2"/>
  <c r="V72" i="2"/>
  <c r="K72" i="2"/>
  <c r="T71" i="2"/>
  <c r="K71" i="2"/>
  <c r="I71" i="2"/>
  <c r="T70" i="2"/>
  <c r="I70" i="2"/>
  <c r="V69" i="2"/>
  <c r="J69" i="2"/>
  <c r="V68" i="2"/>
  <c r="J68" i="2"/>
  <c r="U67" i="2"/>
  <c r="M67" i="2"/>
  <c r="U66" i="2"/>
  <c r="R66" i="2"/>
  <c r="M66" i="2"/>
  <c r="R65" i="2"/>
  <c r="J65" i="2"/>
  <c r="J64" i="2"/>
  <c r="U63" i="2"/>
  <c r="I63" i="2"/>
  <c r="U62" i="2"/>
  <c r="K62" i="2"/>
  <c r="I62" i="2"/>
  <c r="V61" i="2"/>
  <c r="K61" i="2"/>
  <c r="V60" i="2"/>
  <c r="T60" i="2"/>
  <c r="T59" i="2"/>
  <c r="J59" i="2"/>
  <c r="J58" i="2"/>
  <c r="U57" i="2"/>
  <c r="L57" i="2"/>
  <c r="U56" i="2"/>
  <c r="L56" i="2"/>
  <c r="S55" i="2"/>
  <c r="J55" i="2"/>
  <c r="S54" i="2"/>
  <c r="J54" i="2"/>
  <c r="U53" i="2"/>
  <c r="U52" i="2"/>
  <c r="K52" i="2"/>
  <c r="K51" i="2"/>
  <c r="I51" i="2"/>
  <c r="T50" i="2"/>
  <c r="I50" i="2"/>
  <c r="V49" i="2"/>
  <c r="T49" i="2"/>
  <c r="J49" i="2"/>
  <c r="V48" i="2"/>
  <c r="J48" i="2"/>
  <c r="U47" i="2"/>
  <c r="U46" i="2"/>
  <c r="Q46" i="2"/>
  <c r="N46" i="2"/>
  <c r="Q45" i="2"/>
  <c r="P45" i="2"/>
  <c r="O45" i="2"/>
  <c r="N45" i="2"/>
  <c r="J45" i="2"/>
  <c r="J44" i="2"/>
  <c r="U43" i="2"/>
  <c r="I43" i="2"/>
  <c r="U42" i="2"/>
  <c r="K42" i="2"/>
  <c r="I42" i="2"/>
  <c r="V41" i="2"/>
  <c r="K41" i="2"/>
  <c r="V40" i="2"/>
  <c r="T40" i="2"/>
  <c r="T39" i="2"/>
  <c r="J39" i="2"/>
  <c r="J38" i="2"/>
  <c r="U37" i="2"/>
  <c r="L37" i="2"/>
  <c r="U36" i="2"/>
  <c r="L36" i="2"/>
  <c r="S35" i="2"/>
  <c r="J35" i="2"/>
  <c r="S34" i="2"/>
  <c r="J34" i="2"/>
  <c r="U33" i="2"/>
  <c r="U32" i="2"/>
  <c r="K32" i="2"/>
  <c r="K31" i="2"/>
  <c r="I31" i="2"/>
  <c r="T30" i="2"/>
  <c r="I30" i="2"/>
  <c r="V29" i="2"/>
  <c r="T29" i="2"/>
  <c r="J29" i="2"/>
  <c r="V28" i="2"/>
  <c r="J28" i="2"/>
  <c r="U27" i="2"/>
  <c r="U26" i="2"/>
  <c r="M26" i="2"/>
  <c r="R25" i="2"/>
  <c r="M25" i="2"/>
  <c r="J25" i="2"/>
  <c r="R24" i="2"/>
  <c r="J24" i="2"/>
  <c r="U23" i="2"/>
  <c r="I23" i="2"/>
  <c r="U22" i="2"/>
  <c r="I22" i="2"/>
  <c r="V21" i="2"/>
  <c r="K21" i="2"/>
  <c r="V20" i="2"/>
  <c r="T20" i="2"/>
  <c r="K20" i="2"/>
  <c r="T19" i="2"/>
  <c r="I19" i="2"/>
  <c r="I18" i="2"/>
  <c r="U17" i="2"/>
  <c r="J17" i="2"/>
  <c r="U16" i="2"/>
  <c r="J16" i="2"/>
  <c r="S15" i="2"/>
  <c r="L15" i="2"/>
  <c r="S14" i="2"/>
  <c r="L14" i="2"/>
  <c r="U13" i="2"/>
  <c r="J13" i="2"/>
  <c r="U12" i="2"/>
  <c r="J12" i="2"/>
  <c r="T10" i="2"/>
  <c r="K10" i="2"/>
  <c r="V9" i="2"/>
  <c r="T9" i="2"/>
  <c r="K9" i="2"/>
  <c r="I9" i="2"/>
  <c r="V8" i="2"/>
  <c r="I8" i="2"/>
  <c r="U7" i="2"/>
  <c r="J7" i="2"/>
  <c r="U6" i="2"/>
  <c r="J6" i="2"/>
  <c r="U81" i="5"/>
  <c r="J81" i="5"/>
  <c r="U80" i="5"/>
  <c r="J80" i="5"/>
  <c r="V79" i="5"/>
  <c r="I79" i="5"/>
  <c r="V78" i="5"/>
  <c r="T78" i="5"/>
  <c r="K78" i="5"/>
  <c r="I78" i="5"/>
  <c r="T77" i="5"/>
  <c r="K77" i="5"/>
  <c r="U75" i="5"/>
  <c r="J75" i="5"/>
  <c r="U74" i="5"/>
  <c r="S74" i="5"/>
  <c r="J74" i="5"/>
  <c r="S73" i="5"/>
  <c r="L73" i="5"/>
  <c r="L72" i="5"/>
  <c r="U71" i="5"/>
  <c r="J71" i="5"/>
  <c r="U70" i="5"/>
  <c r="J70" i="5"/>
  <c r="T69" i="5"/>
  <c r="T68" i="5"/>
  <c r="K68" i="5"/>
  <c r="U67" i="5"/>
  <c r="K67" i="5"/>
  <c r="I67" i="5"/>
  <c r="U66" i="5"/>
  <c r="I66" i="5"/>
  <c r="R65" i="5"/>
  <c r="J65" i="5"/>
  <c r="R64" i="5"/>
  <c r="J64" i="5"/>
  <c r="U63" i="5"/>
  <c r="M63" i="5"/>
  <c r="U62" i="5"/>
  <c r="M62" i="5"/>
  <c r="V61" i="5"/>
  <c r="J61" i="5"/>
  <c r="V60" i="5"/>
  <c r="T60" i="5"/>
  <c r="J60" i="5"/>
  <c r="T59" i="5"/>
  <c r="I59" i="5"/>
  <c r="K58" i="5"/>
  <c r="I58" i="5"/>
  <c r="U57" i="5"/>
  <c r="K57" i="5"/>
  <c r="U56" i="5"/>
  <c r="S55" i="5"/>
  <c r="J55" i="5"/>
  <c r="S54" i="5"/>
  <c r="J54" i="5"/>
  <c r="U53" i="5"/>
  <c r="L53" i="5"/>
  <c r="U52" i="5"/>
  <c r="L52" i="5"/>
  <c r="J51" i="5"/>
  <c r="T50" i="5"/>
  <c r="J50" i="5"/>
  <c r="V49" i="5"/>
  <c r="T49" i="5"/>
  <c r="V48" i="5"/>
  <c r="K48" i="5"/>
  <c r="U47" i="5"/>
  <c r="K47" i="5"/>
  <c r="I47" i="5"/>
  <c r="U46" i="5"/>
  <c r="I46" i="5"/>
  <c r="J45" i="5"/>
  <c r="J44" i="5"/>
  <c r="U43" i="5"/>
  <c r="Q43" i="5"/>
  <c r="N43" i="5"/>
  <c r="U42" i="5"/>
  <c r="Q42" i="5"/>
  <c r="P42" i="5"/>
  <c r="O42" i="5"/>
  <c r="N42" i="5"/>
  <c r="V41" i="5"/>
  <c r="J41" i="5"/>
  <c r="V40" i="5"/>
  <c r="T40" i="5"/>
  <c r="J40" i="5"/>
  <c r="T39" i="5"/>
  <c r="I39" i="5"/>
  <c r="K38" i="5"/>
  <c r="I38" i="5"/>
  <c r="U37" i="5"/>
  <c r="K37" i="5"/>
  <c r="U36" i="5"/>
  <c r="S35" i="5"/>
  <c r="J35" i="5"/>
  <c r="S34" i="5"/>
  <c r="J34" i="5"/>
  <c r="U33" i="5"/>
  <c r="L33" i="5"/>
  <c r="U32" i="5"/>
  <c r="L32" i="5"/>
  <c r="J31" i="5"/>
  <c r="T30" i="5"/>
  <c r="J30" i="5"/>
  <c r="V29" i="5"/>
  <c r="T29" i="5"/>
  <c r="V28" i="5"/>
  <c r="K28" i="5"/>
  <c r="U27" i="5"/>
  <c r="K27" i="5"/>
  <c r="I27" i="5"/>
  <c r="U26" i="5"/>
  <c r="I26" i="5"/>
  <c r="R25" i="5"/>
  <c r="J25" i="5"/>
  <c r="R24" i="5"/>
  <c r="J24" i="5"/>
  <c r="U23" i="5"/>
  <c r="M23" i="5"/>
  <c r="U22" i="5"/>
  <c r="M22" i="5"/>
  <c r="V21" i="5"/>
  <c r="J21" i="5"/>
  <c r="V20" i="5"/>
  <c r="T20" i="5"/>
  <c r="J20" i="5"/>
  <c r="T19" i="5"/>
  <c r="K19" i="5"/>
  <c r="K18" i="5"/>
  <c r="U17" i="5"/>
  <c r="J17" i="5"/>
  <c r="U16" i="5"/>
  <c r="J16" i="5"/>
  <c r="S15" i="5"/>
  <c r="S14" i="5"/>
  <c r="L14" i="5"/>
  <c r="U13" i="5"/>
  <c r="L13" i="5"/>
  <c r="J13" i="5"/>
  <c r="U12" i="5"/>
  <c r="J12" i="5"/>
  <c r="T10" i="5"/>
  <c r="K10" i="5"/>
  <c r="V9" i="5"/>
  <c r="T9" i="5"/>
  <c r="K9" i="5"/>
  <c r="I9" i="5"/>
  <c r="V8" i="5"/>
  <c r="I8" i="5"/>
  <c r="U7" i="5"/>
  <c r="J7" i="5"/>
  <c r="U6" i="5"/>
  <c r="J6" i="5"/>
  <c r="U81" i="4"/>
  <c r="J81" i="4"/>
  <c r="U80" i="4"/>
  <c r="J80" i="4"/>
  <c r="V79" i="4"/>
  <c r="I79" i="4"/>
  <c r="V78" i="4"/>
  <c r="T78" i="4"/>
  <c r="K78" i="4"/>
  <c r="I78" i="4"/>
  <c r="T77" i="4"/>
  <c r="K77" i="4"/>
  <c r="U75" i="4"/>
  <c r="J75" i="4"/>
  <c r="U74" i="4"/>
  <c r="S74" i="4"/>
  <c r="J74" i="4"/>
  <c r="S73" i="4"/>
  <c r="L73" i="4"/>
  <c r="L72" i="4"/>
  <c r="U71" i="4"/>
  <c r="J71" i="4"/>
  <c r="U70" i="4"/>
  <c r="J70" i="4"/>
  <c r="T69" i="4"/>
  <c r="T68" i="4"/>
  <c r="K68" i="4"/>
  <c r="U67" i="4"/>
  <c r="K67" i="4"/>
  <c r="I67" i="4"/>
  <c r="U66" i="4"/>
  <c r="I66" i="4"/>
  <c r="R65" i="4"/>
  <c r="J65" i="4"/>
  <c r="R64" i="4"/>
  <c r="J64" i="4"/>
  <c r="U63" i="4"/>
  <c r="M63" i="4"/>
  <c r="U62" i="4"/>
  <c r="M62" i="4"/>
  <c r="V61" i="4"/>
  <c r="J61" i="4"/>
  <c r="V60" i="4"/>
  <c r="T60" i="4"/>
  <c r="J60" i="4"/>
  <c r="T59" i="4"/>
  <c r="I59" i="4"/>
  <c r="K58" i="4"/>
  <c r="I58" i="4"/>
  <c r="U57" i="4"/>
  <c r="K57" i="4"/>
  <c r="U56" i="4"/>
  <c r="S55" i="4"/>
  <c r="J55" i="4"/>
  <c r="S54" i="4"/>
  <c r="J54" i="4"/>
  <c r="U53" i="4"/>
  <c r="L53" i="4"/>
  <c r="U52" i="4"/>
  <c r="L52" i="4"/>
  <c r="J51" i="4"/>
  <c r="T50" i="4"/>
  <c r="J50" i="4"/>
  <c r="V49" i="4"/>
  <c r="T49" i="4"/>
  <c r="V48" i="4"/>
  <c r="K48" i="4"/>
  <c r="U47" i="4"/>
  <c r="K47" i="4"/>
  <c r="I47" i="4"/>
  <c r="U46" i="4"/>
  <c r="I46" i="4"/>
  <c r="J45" i="4"/>
  <c r="J44" i="4"/>
  <c r="U43" i="4"/>
  <c r="Q43" i="4"/>
  <c r="N43" i="4"/>
  <c r="U42" i="4"/>
  <c r="Q42" i="4"/>
  <c r="P42" i="4"/>
  <c r="O42" i="4"/>
  <c r="N42" i="4"/>
  <c r="V41" i="4"/>
  <c r="J41" i="4"/>
  <c r="V40" i="4"/>
  <c r="T40" i="4"/>
  <c r="J40" i="4"/>
  <c r="T39" i="4"/>
  <c r="I39" i="4"/>
  <c r="K38" i="4"/>
  <c r="I38" i="4"/>
  <c r="U37" i="4"/>
  <c r="K37" i="4"/>
  <c r="U36" i="4"/>
  <c r="S35" i="4"/>
  <c r="J35" i="4"/>
  <c r="S34" i="4"/>
  <c r="J34" i="4"/>
  <c r="U33" i="4"/>
  <c r="L33" i="4"/>
  <c r="U32" i="4"/>
  <c r="L32" i="4"/>
  <c r="J31" i="4"/>
  <c r="T30" i="4"/>
  <c r="J30" i="4"/>
  <c r="V29" i="4"/>
  <c r="T29" i="4"/>
  <c r="V28" i="4"/>
  <c r="K28" i="4"/>
  <c r="U27" i="4"/>
  <c r="K27" i="4"/>
  <c r="I27" i="4"/>
  <c r="U26" i="4"/>
  <c r="I26" i="4"/>
  <c r="R25" i="4"/>
  <c r="J25" i="4"/>
  <c r="R24" i="4"/>
  <c r="J24" i="4"/>
  <c r="U23" i="4"/>
  <c r="M23" i="4"/>
  <c r="U22" i="4"/>
  <c r="M22" i="4"/>
  <c r="V21" i="4"/>
  <c r="J21" i="4"/>
  <c r="V20" i="4"/>
  <c r="T20" i="4"/>
  <c r="J20" i="4"/>
  <c r="T19" i="4"/>
  <c r="K19" i="4"/>
  <c r="K18" i="4"/>
  <c r="U17" i="4"/>
  <c r="J17" i="4"/>
  <c r="U16" i="4"/>
  <c r="J16" i="4"/>
  <c r="S15" i="4"/>
  <c r="S14" i="4"/>
  <c r="L14" i="4"/>
  <c r="U13" i="4"/>
  <c r="L13" i="4"/>
  <c r="J13" i="4"/>
  <c r="U12" i="4"/>
  <c r="J12" i="4"/>
  <c r="T10" i="4"/>
  <c r="K10" i="4"/>
  <c r="V9" i="4"/>
  <c r="T9" i="4"/>
  <c r="K9" i="4"/>
  <c r="I9" i="4"/>
  <c r="V8" i="4"/>
  <c r="I8" i="4"/>
  <c r="U7" i="4"/>
  <c r="J7" i="4"/>
  <c r="U6" i="4"/>
  <c r="J6" i="4"/>
  <c r="U81" i="7"/>
  <c r="J81" i="7"/>
  <c r="U80" i="7"/>
  <c r="J80" i="7"/>
  <c r="V79" i="7"/>
  <c r="I79" i="7"/>
  <c r="V78" i="7"/>
  <c r="T78" i="7"/>
  <c r="K78" i="7"/>
  <c r="I78" i="7"/>
  <c r="T77" i="7"/>
  <c r="K77" i="7"/>
  <c r="U75" i="7"/>
  <c r="J75" i="7"/>
  <c r="U74" i="7"/>
  <c r="S74" i="7"/>
  <c r="J74" i="7"/>
  <c r="S73" i="7"/>
  <c r="L73" i="7"/>
  <c r="L72" i="7"/>
  <c r="U71" i="7"/>
  <c r="J71" i="7"/>
  <c r="U70" i="7"/>
  <c r="J70" i="7"/>
  <c r="T69" i="7"/>
  <c r="T68" i="7"/>
  <c r="K68" i="7"/>
  <c r="U67" i="7"/>
  <c r="K67" i="7"/>
  <c r="I67" i="7"/>
  <c r="U66" i="7"/>
  <c r="I66" i="7"/>
  <c r="R65" i="7"/>
  <c r="J65" i="7"/>
  <c r="R64" i="7"/>
  <c r="J64" i="7"/>
  <c r="U63" i="7"/>
  <c r="M63" i="7"/>
  <c r="U62" i="7"/>
  <c r="M62" i="7"/>
  <c r="V61" i="7"/>
  <c r="J61" i="7"/>
  <c r="V60" i="7"/>
  <c r="T60" i="7"/>
  <c r="J60" i="7"/>
  <c r="T59" i="7"/>
  <c r="I59" i="7"/>
  <c r="K58" i="7"/>
  <c r="I58" i="7"/>
  <c r="U57" i="7"/>
  <c r="K57" i="7"/>
  <c r="U56" i="7"/>
  <c r="S55" i="7"/>
  <c r="J55" i="7"/>
  <c r="S54" i="7"/>
  <c r="J54" i="7"/>
  <c r="U53" i="7"/>
  <c r="L53" i="7"/>
  <c r="U52" i="7"/>
  <c r="L52" i="7"/>
  <c r="J51" i="7"/>
  <c r="T50" i="7"/>
  <c r="J50" i="7"/>
  <c r="V49" i="7"/>
  <c r="T49" i="7"/>
  <c r="V48" i="7"/>
  <c r="K48" i="7"/>
  <c r="U47" i="7"/>
  <c r="K47" i="7"/>
  <c r="I47" i="7"/>
  <c r="U46" i="7"/>
  <c r="I46" i="7"/>
  <c r="J45" i="7"/>
  <c r="J44" i="7"/>
  <c r="U43" i="7"/>
  <c r="Q43" i="7"/>
  <c r="N43" i="7"/>
  <c r="U42" i="7"/>
  <c r="Q42" i="7"/>
  <c r="P42" i="7"/>
  <c r="O42" i="7"/>
  <c r="N42" i="7"/>
  <c r="V41" i="7"/>
  <c r="J41" i="7"/>
  <c r="V40" i="7"/>
  <c r="T40" i="7"/>
  <c r="J40" i="7"/>
  <c r="T39" i="7"/>
  <c r="I39" i="7"/>
  <c r="K38" i="7"/>
  <c r="I38" i="7"/>
  <c r="U37" i="7"/>
  <c r="K37" i="7"/>
  <c r="U36" i="7"/>
  <c r="S35" i="7"/>
  <c r="J35" i="7"/>
  <c r="S34" i="7"/>
  <c r="J34" i="7"/>
  <c r="U33" i="7"/>
  <c r="L33" i="7"/>
  <c r="U32" i="7"/>
  <c r="L32" i="7"/>
  <c r="J31" i="7"/>
  <c r="T30" i="7"/>
  <c r="J30" i="7"/>
  <c r="V29" i="7"/>
  <c r="T29" i="7"/>
  <c r="V28" i="7"/>
  <c r="K28" i="7"/>
  <c r="U27" i="7"/>
  <c r="K27" i="7"/>
  <c r="I27" i="7"/>
  <c r="U26" i="7"/>
  <c r="I26" i="7"/>
  <c r="R25" i="7"/>
  <c r="J25" i="7"/>
  <c r="R24" i="7"/>
  <c r="J24" i="7"/>
  <c r="U23" i="7"/>
  <c r="M23" i="7"/>
  <c r="U22" i="7"/>
  <c r="M22" i="7"/>
  <c r="V21" i="7"/>
  <c r="J21" i="7"/>
  <c r="V20" i="7"/>
  <c r="T20" i="7"/>
  <c r="J20" i="7"/>
  <c r="T19" i="7"/>
  <c r="K19" i="7"/>
  <c r="K18" i="7"/>
  <c r="U17" i="7"/>
  <c r="J17" i="7"/>
  <c r="U16" i="7"/>
  <c r="J16" i="7"/>
  <c r="S15" i="7"/>
  <c r="S14" i="7"/>
  <c r="L14" i="7"/>
  <c r="U13" i="7"/>
  <c r="L13" i="7"/>
  <c r="J13" i="7"/>
  <c r="U12" i="7"/>
  <c r="J12" i="7"/>
  <c r="T10" i="7"/>
  <c r="K10" i="7"/>
  <c r="V9" i="7"/>
  <c r="T9" i="7"/>
  <c r="K9" i="7"/>
  <c r="I9" i="7"/>
  <c r="V8" i="7"/>
  <c r="I8" i="7"/>
  <c r="U7" i="7"/>
  <c r="J7" i="7"/>
  <c r="U6" i="7"/>
  <c r="J6" i="7"/>
  <c r="Y5" i="7"/>
  <c r="Y7" i="7"/>
  <c r="Y9" i="7"/>
  <c r="Y11" i="7"/>
  <c r="Y13" i="7"/>
  <c r="Y15" i="7"/>
  <c r="Y17" i="7"/>
  <c r="Y19" i="7"/>
  <c r="Y21" i="7"/>
  <c r="Y23" i="7"/>
  <c r="Y25" i="7"/>
  <c r="Y27" i="7"/>
  <c r="Y29" i="7"/>
  <c r="Y31" i="7"/>
  <c r="Y33" i="7"/>
  <c r="Y35" i="7"/>
  <c r="Y37" i="7"/>
  <c r="Y39" i="7"/>
  <c r="Y41" i="7"/>
  <c r="Y43" i="7"/>
  <c r="Y45" i="7"/>
  <c r="Y47" i="7"/>
  <c r="Y49" i="7"/>
  <c r="Y51" i="7"/>
  <c r="Y53" i="7"/>
  <c r="Y55" i="7"/>
  <c r="Y57" i="7"/>
  <c r="Y59" i="7"/>
  <c r="Y61" i="7"/>
  <c r="Y63" i="7"/>
  <c r="Y65" i="7"/>
  <c r="Y67" i="7"/>
  <c r="Y69" i="7"/>
  <c r="Y71" i="7"/>
  <c r="Y73" i="7"/>
  <c r="Y75" i="7"/>
  <c r="Y77" i="7"/>
  <c r="Y79" i="7"/>
  <c r="Y81" i="7"/>
  <c r="Z81" i="7"/>
  <c r="Z79" i="7"/>
  <c r="Z77" i="7"/>
  <c r="Z75" i="7"/>
  <c r="Z73" i="7"/>
  <c r="Z71" i="7"/>
  <c r="Z69" i="7"/>
  <c r="Z67" i="7"/>
  <c r="Z65" i="7"/>
  <c r="Z63" i="7"/>
  <c r="Z61" i="7"/>
  <c r="Z59" i="7"/>
  <c r="Z57" i="7"/>
  <c r="Z55" i="7"/>
  <c r="Z53" i="7"/>
  <c r="Z51" i="7"/>
  <c r="Z49" i="7"/>
  <c r="Z47" i="7"/>
  <c r="Z45" i="7"/>
  <c r="Z43" i="7"/>
  <c r="Z41" i="7"/>
  <c r="Z39" i="7"/>
  <c r="Z37" i="7"/>
  <c r="Z35" i="7"/>
  <c r="Z33" i="7"/>
  <c r="Z31" i="7"/>
  <c r="Z29" i="7"/>
  <c r="Z27" i="7"/>
  <c r="Z25" i="7"/>
  <c r="Z23" i="7"/>
  <c r="Z21" i="7"/>
  <c r="Z19" i="7"/>
  <c r="Z17" i="7"/>
  <c r="Z15" i="7"/>
  <c r="Z13" i="7"/>
  <c r="Z11" i="7"/>
  <c r="Z9" i="7"/>
  <c r="Z7" i="7"/>
  <c r="Z5" i="7"/>
  <c r="F81" i="7"/>
  <c r="E81" i="7"/>
  <c r="F79" i="7"/>
  <c r="E79" i="7"/>
  <c r="F77" i="7"/>
  <c r="E77" i="7"/>
  <c r="F75" i="7"/>
  <c r="E75" i="7"/>
  <c r="F73" i="7"/>
  <c r="E73" i="7"/>
  <c r="F71" i="7"/>
  <c r="E71" i="7"/>
  <c r="F69" i="7"/>
  <c r="E69" i="7"/>
  <c r="F67" i="7"/>
  <c r="E67" i="7"/>
  <c r="F65" i="7"/>
  <c r="E65" i="7"/>
  <c r="F63" i="7"/>
  <c r="E63" i="7"/>
  <c r="F61" i="7"/>
  <c r="E61" i="7"/>
  <c r="F59" i="7"/>
  <c r="E59" i="7"/>
  <c r="F57" i="7"/>
  <c r="E57" i="7"/>
  <c r="F55" i="7"/>
  <c r="E55" i="7"/>
  <c r="F53" i="7"/>
  <c r="E53" i="7"/>
  <c r="F51" i="7"/>
  <c r="E51" i="7"/>
  <c r="F49" i="7"/>
  <c r="E49" i="7"/>
  <c r="F47" i="7"/>
  <c r="E47" i="7"/>
  <c r="F45" i="7"/>
  <c r="E45" i="7"/>
  <c r="F43" i="7"/>
  <c r="E43" i="7"/>
  <c r="F41" i="7"/>
  <c r="E41" i="7"/>
  <c r="F39" i="7"/>
  <c r="E39" i="7"/>
  <c r="F37" i="7"/>
  <c r="E37" i="7"/>
  <c r="F35" i="7"/>
  <c r="E35" i="7"/>
  <c r="F33" i="7"/>
  <c r="E33" i="7"/>
  <c r="F31" i="7"/>
  <c r="E31" i="7"/>
  <c r="F29" i="7"/>
  <c r="E29" i="7"/>
  <c r="F27" i="7"/>
  <c r="E27" i="7"/>
  <c r="F25" i="7"/>
  <c r="E25" i="7"/>
  <c r="F23" i="7"/>
  <c r="E23" i="7"/>
  <c r="F21" i="7"/>
  <c r="E21" i="7"/>
  <c r="F19" i="7"/>
  <c r="E19" i="7"/>
  <c r="F17" i="7"/>
  <c r="E17" i="7"/>
  <c r="F15" i="7"/>
  <c r="E15" i="7"/>
  <c r="F13" i="7"/>
  <c r="E13" i="7"/>
  <c r="F11" i="7"/>
  <c r="E11" i="7"/>
  <c r="F9" i="7"/>
  <c r="E9" i="7"/>
  <c r="F7" i="7"/>
  <c r="E7" i="7"/>
  <c r="F5" i="7"/>
  <c r="E5" i="7"/>
  <c r="Y5" i="6"/>
  <c r="Y7" i="6"/>
  <c r="Y9" i="6"/>
  <c r="Y11" i="6"/>
  <c r="Y13" i="6"/>
  <c r="Y15" i="6"/>
  <c r="Y17" i="6"/>
  <c r="Y19" i="6"/>
  <c r="Y21" i="6"/>
  <c r="Y23" i="6"/>
  <c r="Y25" i="6"/>
  <c r="Y27" i="6"/>
  <c r="Y29" i="6"/>
  <c r="Y31" i="6"/>
  <c r="Y33" i="6"/>
  <c r="Y35" i="6"/>
  <c r="Y37" i="6"/>
  <c r="Y39" i="6"/>
  <c r="Y41" i="6"/>
  <c r="Y43" i="6"/>
  <c r="Y45" i="6"/>
  <c r="Y47" i="6"/>
  <c r="Y49" i="6"/>
  <c r="Y51" i="6"/>
  <c r="Y53" i="6"/>
  <c r="Y55" i="6"/>
  <c r="Y57" i="6"/>
  <c r="Y59" i="6"/>
  <c r="Y61" i="6"/>
  <c r="Y63" i="6"/>
  <c r="Y65" i="6"/>
  <c r="Y67" i="6"/>
  <c r="Y69" i="6"/>
  <c r="Y71" i="6"/>
  <c r="Y73" i="6"/>
  <c r="Y75" i="6"/>
  <c r="Y77" i="6"/>
  <c r="Y79" i="6"/>
  <c r="Y81" i="6"/>
  <c r="Y83" i="6"/>
  <c r="Y85" i="6"/>
  <c r="Y87" i="6"/>
  <c r="Y89" i="6"/>
  <c r="Y91" i="6"/>
  <c r="Y93" i="6"/>
  <c r="Y95" i="6"/>
  <c r="Z95" i="6"/>
  <c r="Z93" i="6"/>
  <c r="Z91" i="6"/>
  <c r="Z89" i="6"/>
  <c r="Z87" i="6"/>
  <c r="Z85" i="6"/>
  <c r="Z83" i="6"/>
  <c r="Z81" i="6"/>
  <c r="Z79" i="6"/>
  <c r="Z77" i="6"/>
  <c r="Z75" i="6"/>
  <c r="Z73" i="6"/>
  <c r="Z71" i="6"/>
  <c r="Z69" i="6"/>
  <c r="Z67" i="6"/>
  <c r="Z65" i="6"/>
  <c r="Z63" i="6"/>
  <c r="Z61" i="6"/>
  <c r="Z59" i="6"/>
  <c r="Z57" i="6"/>
  <c r="Z55" i="6"/>
  <c r="Z53" i="6"/>
  <c r="Z51" i="6"/>
  <c r="Z49" i="6"/>
  <c r="Z47" i="6"/>
  <c r="Z45" i="6"/>
  <c r="Z43" i="6"/>
  <c r="Z41" i="6"/>
  <c r="Z39" i="6"/>
  <c r="Z37" i="6"/>
  <c r="Z35" i="6"/>
  <c r="Z33" i="6"/>
  <c r="Z31" i="6"/>
  <c r="Z29" i="6"/>
  <c r="Z27" i="6"/>
  <c r="Z25" i="6"/>
  <c r="Z23" i="6"/>
  <c r="Z21" i="6"/>
  <c r="Z19" i="6"/>
  <c r="Z17" i="6"/>
  <c r="Z15" i="6"/>
  <c r="Z13" i="6"/>
  <c r="Z11" i="6"/>
  <c r="Z9" i="6"/>
  <c r="Z7" i="6"/>
  <c r="Z5" i="6"/>
</calcChain>
</file>

<file path=xl/sharedStrings.xml><?xml version="1.0" encoding="utf-8"?>
<sst xmlns="http://schemas.openxmlformats.org/spreadsheetml/2006/main" count="939" uniqueCount="398">
  <si>
    <t/>
  </si>
  <si>
    <t>(城南)</t>
  </si>
  <si>
    <t>(大徳)</t>
  </si>
  <si>
    <t>(金石)</t>
  </si>
  <si>
    <t>(浅野川)</t>
  </si>
  <si>
    <t>(兼六)</t>
  </si>
  <si>
    <t>(泉)</t>
  </si>
  <si>
    <t>(港)</t>
  </si>
  <si>
    <t>(北鳴)</t>
  </si>
  <si>
    <t>(緑)</t>
  </si>
  <si>
    <t>(西南部)</t>
  </si>
  <si>
    <t>(高尾台)</t>
  </si>
  <si>
    <t>(鳴和)</t>
  </si>
  <si>
    <t>(野田)</t>
  </si>
  <si>
    <t>(長田)</t>
  </si>
  <si>
    <t>(高岡)</t>
  </si>
  <si>
    <t>(金沢錦丘)</t>
  </si>
  <si>
    <t>(清泉)</t>
  </si>
  <si>
    <t>(額)</t>
  </si>
  <si>
    <t>１年男子シングルス (1)</t>
    <phoneticPr fontId="7"/>
  </si>
  <si>
    <t>(北陸学院)</t>
  </si>
  <si>
    <t>２年男子シングルス (2)</t>
    <phoneticPr fontId="7"/>
  </si>
  <si>
    <t>１年女子シングルス</t>
  </si>
  <si>
    <t>２年女子シングルス</t>
  </si>
  <si>
    <t>金沢市総合体育館</t>
  </si>
  <si>
    <t>(森本)</t>
  </si>
  <si>
    <t>１年男子シングルス (2)</t>
    <phoneticPr fontId="7"/>
  </si>
  <si>
    <t>(長町)</t>
  </si>
  <si>
    <t>２年男子シングルス (1)</t>
    <phoneticPr fontId="7"/>
  </si>
  <si>
    <t>西尾　晃介</t>
  </si>
  <si>
    <t>長田　康佑</t>
  </si>
  <si>
    <t>池浦　智也</t>
  </si>
  <si>
    <t>竹内　楓馬</t>
  </si>
  <si>
    <t>中田　大和</t>
  </si>
  <si>
    <t>北村　弘人</t>
  </si>
  <si>
    <t>岩澤　爽佑</t>
  </si>
  <si>
    <t>橋本　寛汰</t>
  </si>
  <si>
    <t>細川　蒼介</t>
  </si>
  <si>
    <t>坂本　晟永</t>
  </si>
  <si>
    <t>橋本　窓説</t>
  </si>
  <si>
    <t>荒戸　伶夫</t>
  </si>
  <si>
    <t>上野　遼太</t>
  </si>
  <si>
    <t>塗茂　悠矢</t>
  </si>
  <si>
    <t>明星　伊織</t>
  </si>
  <si>
    <t>松野　光輝</t>
  </si>
  <si>
    <t>牧野　慎吾</t>
  </si>
  <si>
    <t>清水　楓雅</t>
  </si>
  <si>
    <t>米谷　玲音</t>
  </si>
  <si>
    <t>藪野　遼也</t>
  </si>
  <si>
    <t>米永　拓史</t>
  </si>
  <si>
    <t>山下　修史</t>
  </si>
  <si>
    <t>堀井　悠央</t>
  </si>
  <si>
    <t>北出　晴規</t>
  </si>
  <si>
    <t>竹内　悠月</t>
  </si>
  <si>
    <t>鎌谷　拓海</t>
  </si>
  <si>
    <t>西谷　嶺志</t>
  </si>
  <si>
    <t>常光　歳三</t>
  </si>
  <si>
    <t>橋本　翔輝</t>
  </si>
  <si>
    <t>近宗　楓我</t>
  </si>
  <si>
    <t>坂池　泰良</t>
  </si>
  <si>
    <t>示野　誠悟</t>
  </si>
  <si>
    <t>新木　柊真</t>
  </si>
  <si>
    <t>干場　暖仁</t>
  </si>
  <si>
    <t>本田　才人</t>
  </si>
  <si>
    <t>柴野　透弥</t>
  </si>
  <si>
    <t>大島　和聡</t>
  </si>
  <si>
    <t>若林　大紀</t>
  </si>
  <si>
    <t>吉田　陸空</t>
  </si>
  <si>
    <t>加藤　望夢</t>
  </si>
  <si>
    <t>寺田　真之</t>
  </si>
  <si>
    <t>西川　陽稀</t>
  </si>
  <si>
    <t>中谷　颯斗</t>
  </si>
  <si>
    <t>吉田　皓亮</t>
  </si>
  <si>
    <t>黒瀬　生翔</t>
  </si>
  <si>
    <t>南　光太朗</t>
  </si>
  <si>
    <t>梶原　太壱</t>
  </si>
  <si>
    <t>川南　拓士</t>
  </si>
  <si>
    <t>山崎　丈瑠</t>
  </si>
  <si>
    <t>川江　嵐士</t>
  </si>
  <si>
    <t>荒木　康介</t>
  </si>
  <si>
    <t>西村　優吾</t>
  </si>
  <si>
    <t>菅野　勇太</t>
  </si>
  <si>
    <t>大田　ばん</t>
  </si>
  <si>
    <t>玉置　佑至</t>
  </si>
  <si>
    <t>朝倉　大耀</t>
  </si>
  <si>
    <t>長﨑　哲平</t>
  </si>
  <si>
    <t>柴田　瑞基</t>
  </si>
  <si>
    <t>菊田　侑樹</t>
  </si>
  <si>
    <t>廣川　昌紀</t>
  </si>
  <si>
    <t>田中　宗馬</t>
  </si>
  <si>
    <t>上野　裕人</t>
  </si>
  <si>
    <t>白鳥　誠人</t>
  </si>
  <si>
    <t>溝部　悠月</t>
  </si>
  <si>
    <t>杉野　太一</t>
  </si>
  <si>
    <t>菊谷　大誠</t>
  </si>
  <si>
    <t>東山　大貴</t>
  </si>
  <si>
    <t>中村　奎支</t>
  </si>
  <si>
    <t>前田　達哉</t>
  </si>
  <si>
    <t>川端　空夢</t>
  </si>
  <si>
    <t>今井　隼太</t>
  </si>
  <si>
    <t>阿川　温紀</t>
  </si>
  <si>
    <t>時本　宗佑</t>
  </si>
  <si>
    <t>田中　秀弥</t>
  </si>
  <si>
    <t>北川　椋太</t>
  </si>
  <si>
    <t>安田　圭志</t>
  </si>
  <si>
    <t>作田　隼斗</t>
  </si>
  <si>
    <t>北端　快晟</t>
  </si>
  <si>
    <t>中川　晴琉</t>
  </si>
  <si>
    <t>谷内　琉星</t>
  </si>
  <si>
    <t>藤本　理人</t>
  </si>
  <si>
    <t>竹林　慎二</t>
  </si>
  <si>
    <t>中居　駿斗</t>
  </si>
  <si>
    <t>髙倉　悠汰</t>
  </si>
  <si>
    <t>百田　颯佑</t>
  </si>
  <si>
    <t>橋本　和樹</t>
  </si>
  <si>
    <t>山﨑　風哉</t>
  </si>
  <si>
    <t>大西　泰功</t>
  </si>
  <si>
    <t>岩瀬　真実</t>
  </si>
  <si>
    <t>倉本　雄磨</t>
  </si>
  <si>
    <t>松下　和志</t>
  </si>
  <si>
    <t>山口　和真</t>
  </si>
  <si>
    <t>平田　惟知</t>
  </si>
  <si>
    <t>太田　悠士</t>
  </si>
  <si>
    <t>前田　旭飛</t>
  </si>
  <si>
    <t>由本　愛翔</t>
  </si>
  <si>
    <t>髙田　直季</t>
  </si>
  <si>
    <t>本吉　彰貴</t>
  </si>
  <si>
    <t>荒木　惺太</t>
  </si>
  <si>
    <t>舘島　悠真</t>
  </si>
  <si>
    <t>保島　陸人</t>
  </si>
  <si>
    <t>平戸　達葵</t>
  </si>
  <si>
    <t>村田　亘弥</t>
  </si>
  <si>
    <t>小森　瑛太</t>
  </si>
  <si>
    <t>第41回石川県中学生選抜新人卓球大会金沢地区予選会</t>
    <phoneticPr fontId="3"/>
  </si>
  <si>
    <t>令和７年７月２３日</t>
    <phoneticPr fontId="3"/>
  </si>
  <si>
    <t>松山　るり</t>
  </si>
  <si>
    <t>森田　菜乃</t>
  </si>
  <si>
    <t>小嶋　桃歩</t>
  </si>
  <si>
    <t>綱屋　花穂</t>
  </si>
  <si>
    <t>若狭　千尋</t>
  </si>
  <si>
    <t>田中　有純</t>
  </si>
  <si>
    <t>根来　美鈴</t>
  </si>
  <si>
    <t>鹿野　蒼音</t>
  </si>
  <si>
    <t>森田　美咲</t>
  </si>
  <si>
    <t>梅原柚子葵</t>
  </si>
  <si>
    <t>中川　千咲</t>
  </si>
  <si>
    <t>坂本　芽生</t>
  </si>
  <si>
    <t>小川　瑠花</t>
  </si>
  <si>
    <t>堀　　美羽</t>
  </si>
  <si>
    <t>桜本　莉依</t>
  </si>
  <si>
    <t>浅井　彩葉</t>
  </si>
  <si>
    <t>服部あかり</t>
  </si>
  <si>
    <t>藤井　愛菜</t>
  </si>
  <si>
    <t>山本　　楓</t>
  </si>
  <si>
    <t>反後　七美</t>
  </si>
  <si>
    <t>竹田　　結</t>
  </si>
  <si>
    <t>一本杉羽菜</t>
  </si>
  <si>
    <t>吉田　陽葵</t>
  </si>
  <si>
    <t>礪波　由那</t>
  </si>
  <si>
    <t>荒木　花凛</t>
  </si>
  <si>
    <t>中嶋　あい</t>
  </si>
  <si>
    <t>近藤　未侑</t>
  </si>
  <si>
    <t>荒川　凛花</t>
  </si>
  <si>
    <t>伊達岡千晴</t>
  </si>
  <si>
    <t>小泉　穂果</t>
  </si>
  <si>
    <t>野﨑　媛華</t>
  </si>
  <si>
    <t>野村　星光</t>
  </si>
  <si>
    <t>西村たまよ</t>
  </si>
  <si>
    <t>横山　桃子</t>
  </si>
  <si>
    <t>大江　紗蘭</t>
  </si>
  <si>
    <t>坂下　莉音</t>
  </si>
  <si>
    <t>冨田　杏凛</t>
  </si>
  <si>
    <t>出島　璃子</t>
  </si>
  <si>
    <t>上條　由乃</t>
  </si>
  <si>
    <t>西　　夏希</t>
  </si>
  <si>
    <t>平井　芙羽</t>
  </si>
  <si>
    <t>神代　琴音</t>
  </si>
  <si>
    <t>德橋たつき</t>
  </si>
  <si>
    <t>寺田かなは</t>
  </si>
  <si>
    <t>岡本　桃花</t>
  </si>
  <si>
    <t>齊藤瑠依菜</t>
  </si>
  <si>
    <t>加能　陽翔</t>
  </si>
  <si>
    <t>中川太空登</t>
  </si>
  <si>
    <t>野村　　泰</t>
  </si>
  <si>
    <t>越　　真之</t>
  </si>
  <si>
    <t>山田靖之助</t>
  </si>
  <si>
    <t>杉野　和透</t>
  </si>
  <si>
    <t>齋藤　　壮</t>
  </si>
  <si>
    <t>小西倫太朗</t>
  </si>
  <si>
    <t>林　　冬眞</t>
  </si>
  <si>
    <t>久利須海璃</t>
  </si>
  <si>
    <t>南　　大和</t>
  </si>
  <si>
    <t>中西　律輝</t>
  </si>
  <si>
    <t>藤井　一嘉</t>
  </si>
  <si>
    <t>坂　　治輝</t>
  </si>
  <si>
    <t>山崎　　仁</t>
  </si>
  <si>
    <t>仲川裕一朗</t>
  </si>
  <si>
    <t>見世健太郎</t>
  </si>
  <si>
    <t xml:space="preserve">髙松　　巧 </t>
  </si>
  <si>
    <t>田村　　樹</t>
  </si>
  <si>
    <t>藤守　結楽</t>
  </si>
  <si>
    <t xml:space="preserve">佐藤　直樹 </t>
  </si>
  <si>
    <t>福田　　至</t>
  </si>
  <si>
    <t>長谷　伊芙</t>
  </si>
  <si>
    <t>杉浦　　礼</t>
  </si>
  <si>
    <t>高山　　倫</t>
  </si>
  <si>
    <t>東　　柊志</t>
  </si>
  <si>
    <t xml:space="preserve">石田　陽輝 </t>
  </si>
  <si>
    <t>髙橋　　秀</t>
  </si>
  <si>
    <t>上田　　僚</t>
  </si>
  <si>
    <t>谷口　　真</t>
  </si>
  <si>
    <t>南　　勇真</t>
  </si>
  <si>
    <t>谷口　　輝</t>
  </si>
  <si>
    <t>原　　翔大</t>
  </si>
  <si>
    <t>村上　　蒼</t>
  </si>
  <si>
    <t>菊谷日々人</t>
  </si>
  <si>
    <t>田中　崚太</t>
  </si>
  <si>
    <t>蔭浦　　宙</t>
  </si>
  <si>
    <t>細田尚太朗</t>
  </si>
  <si>
    <t>尾形隆之介</t>
  </si>
  <si>
    <t>北　　絢斗</t>
  </si>
  <si>
    <t>金谷　瑛太</t>
  </si>
  <si>
    <t>谷口　　昇</t>
  </si>
  <si>
    <t xml:space="preserve">羽根木徠介 </t>
  </si>
  <si>
    <t>山田　隼士</t>
  </si>
  <si>
    <t>坂田　　翔</t>
  </si>
  <si>
    <t>辻　　悠真</t>
  </si>
  <si>
    <t>深見　　吏</t>
  </si>
  <si>
    <t>菊地　悠斗</t>
  </si>
  <si>
    <t>池田　　蓮</t>
  </si>
  <si>
    <t>岩間　悠真</t>
  </si>
  <si>
    <t>長岡　　潤</t>
  </si>
  <si>
    <t>三輪　知穂</t>
  </si>
  <si>
    <t>西村　知樹</t>
  </si>
  <si>
    <t>持月　和稀</t>
  </si>
  <si>
    <t>前山　　悠</t>
  </si>
  <si>
    <t>四月朔日瑛志</t>
  </si>
  <si>
    <t>干場　智尋</t>
  </si>
  <si>
    <t>石橋　駿翔</t>
  </si>
  <si>
    <t>須原　　仁</t>
  </si>
  <si>
    <t>木村　奏甫</t>
  </si>
  <si>
    <t>猿谷　幸大</t>
  </si>
  <si>
    <t>髙谷　亮太</t>
  </si>
  <si>
    <t>吉田　拓真</t>
  </si>
  <si>
    <t>北野将太郎</t>
  </si>
  <si>
    <t>土田　陸人</t>
  </si>
  <si>
    <t>長原　知樹</t>
  </si>
  <si>
    <t>松野　晴馬</t>
  </si>
  <si>
    <t>森　　龍希</t>
  </si>
  <si>
    <t>洞庭　匠希</t>
  </si>
  <si>
    <t>新谷　到路</t>
  </si>
  <si>
    <t>柴田　　賢</t>
  </si>
  <si>
    <t>野上　佳珠</t>
  </si>
  <si>
    <t>崎出　悠真</t>
  </si>
  <si>
    <t>吉田　悠真</t>
  </si>
  <si>
    <t>長谷川創史</t>
  </si>
  <si>
    <t>淡路　翔太</t>
  </si>
  <si>
    <t>荒納　煌介</t>
  </si>
  <si>
    <t>藤抜　良太</t>
  </si>
  <si>
    <t>小野寺一真</t>
  </si>
  <si>
    <t>松見　諒也</t>
  </si>
  <si>
    <t>篠原　太陽</t>
  </si>
  <si>
    <t>南　　綾仁</t>
  </si>
  <si>
    <t>谷口勝之輔</t>
  </si>
  <si>
    <t>荒井　瑛士</t>
  </si>
  <si>
    <t>椎名龍之介</t>
  </si>
  <si>
    <t>小澤　悠生</t>
  </si>
  <si>
    <t>久保田航生</t>
  </si>
  <si>
    <t>青木　陸隼</t>
  </si>
  <si>
    <t>山崎　　凌</t>
  </si>
  <si>
    <t>佐々木逞十</t>
  </si>
  <si>
    <t>小林　泰洋</t>
  </si>
  <si>
    <t>前田　将毅</t>
  </si>
  <si>
    <t>山嵜　万里</t>
  </si>
  <si>
    <t>鷹合　順慶</t>
  </si>
  <si>
    <t>吉村　　陸</t>
  </si>
  <si>
    <t>平川　陽大</t>
  </si>
  <si>
    <t>藤　　俊太</t>
  </si>
  <si>
    <t>田島　迅櫂</t>
  </si>
  <si>
    <t>岡部　裕也</t>
  </si>
  <si>
    <t>大谷　優心</t>
  </si>
  <si>
    <t>小林　奏太</t>
  </si>
  <si>
    <t>米林優之介</t>
  </si>
  <si>
    <t>平川　瑛心</t>
  </si>
  <si>
    <t>丹羽　基希</t>
  </si>
  <si>
    <t>杉田　佑斗</t>
  </si>
  <si>
    <t>池松　　諒</t>
  </si>
  <si>
    <t>鹿野　晴仁</t>
  </si>
  <si>
    <t>前田　瑛登</t>
  </si>
  <si>
    <t>北村　　耀</t>
  </si>
  <si>
    <t>笹本悠之信</t>
  </si>
  <si>
    <t>谷　　幸拓</t>
  </si>
  <si>
    <t>渡辺　璃空</t>
  </si>
  <si>
    <t>林　　桜大</t>
  </si>
  <si>
    <t>佐々木伊吹</t>
  </si>
  <si>
    <t>木戸　雄健</t>
  </si>
  <si>
    <t>表谷　　燈</t>
  </si>
  <si>
    <t>竹本　直恭</t>
  </si>
  <si>
    <t>玉村　和葉</t>
  </si>
  <si>
    <t>中西　留惟</t>
  </si>
  <si>
    <t>山本　暁都</t>
  </si>
  <si>
    <t>小林　空翔</t>
  </si>
  <si>
    <t>中野　結仁</t>
  </si>
  <si>
    <t>由雄　哲仁</t>
  </si>
  <si>
    <t>椎名虎太郎</t>
  </si>
  <si>
    <t>澤　虎一朗</t>
  </si>
  <si>
    <t>丹羽　陽向</t>
  </si>
  <si>
    <t>清水　一毅</t>
  </si>
  <si>
    <t>北川　照幸</t>
  </si>
  <si>
    <t>上野　　杏</t>
  </si>
  <si>
    <t>前川　陽太</t>
  </si>
  <si>
    <t>矢野　英士</t>
  </si>
  <si>
    <t>新本　遼平</t>
  </si>
  <si>
    <t>伊藤　大毅</t>
  </si>
  <si>
    <t>嘉屋　翔斗</t>
  </si>
  <si>
    <t>万年　健仁</t>
  </si>
  <si>
    <t>齋藤　多玖</t>
  </si>
  <si>
    <t>大森　綾人</t>
  </si>
  <si>
    <t>大桑　維人</t>
  </si>
  <si>
    <t>越野　詠登</t>
  </si>
  <si>
    <t>東　直太朗</t>
  </si>
  <si>
    <t>正木　脩一</t>
  </si>
  <si>
    <t>政氏　隼斗</t>
  </si>
  <si>
    <t>岡島　正親</t>
  </si>
  <si>
    <t>鈴木　　旬</t>
  </si>
  <si>
    <t>島﨑　嘉斗</t>
  </si>
  <si>
    <t>辰巳　　空</t>
  </si>
  <si>
    <t>遠藤　太智</t>
  </si>
  <si>
    <t>大内　晴登</t>
  </si>
  <si>
    <t>和田　龍治</t>
  </si>
  <si>
    <t>軒田　晴仁</t>
  </si>
  <si>
    <t>牧野　遥仁</t>
  </si>
  <si>
    <t>新橋　煌芽</t>
  </si>
  <si>
    <t>平加　宗佑</t>
  </si>
  <si>
    <t>北井　　縁</t>
  </si>
  <si>
    <t>林　　篤翔</t>
  </si>
  <si>
    <t>田中　愛斗</t>
  </si>
  <si>
    <t>小渡　翔流</t>
  </si>
  <si>
    <t>小橋　歩岳</t>
  </si>
  <si>
    <t>澁谷　陸人</t>
  </si>
  <si>
    <t>松永　宗大</t>
  </si>
  <si>
    <t>橋爪　壮真</t>
  </si>
  <si>
    <t>安田　琥珀</t>
  </si>
  <si>
    <t>小鍛治理生</t>
  </si>
  <si>
    <t>木村　優希</t>
  </si>
  <si>
    <t>曽野　煌太</t>
  </si>
  <si>
    <t>荒井　有都</t>
  </si>
  <si>
    <t>塚本　蒼空</t>
  </si>
  <si>
    <t>森岡　栄季</t>
  </si>
  <si>
    <t>中岸　暖人</t>
  </si>
  <si>
    <t>佐藤　奏佑</t>
  </si>
  <si>
    <t>加治　龍依</t>
  </si>
  <si>
    <t>森下　義也</t>
  </si>
  <si>
    <t>渡辺　碧空</t>
  </si>
  <si>
    <t>岡　　亮伍</t>
  </si>
  <si>
    <t>高山　稀吏</t>
  </si>
  <si>
    <t>中川　大成</t>
  </si>
  <si>
    <t>坪田　英士</t>
  </si>
  <si>
    <t>四七　昭登</t>
  </si>
  <si>
    <t>奥野　　温</t>
  </si>
  <si>
    <t>髙林　　令</t>
  </si>
  <si>
    <t>松崎　琉暉</t>
  </si>
  <si>
    <t>菱沼　拓隼</t>
  </si>
  <si>
    <t>藤田　大翔</t>
  </si>
  <si>
    <t>森田　想真</t>
  </si>
  <si>
    <t>中原　　湊</t>
  </si>
  <si>
    <t>植竹　真尋</t>
  </si>
  <si>
    <t>鈴木　暁翔</t>
  </si>
  <si>
    <t>北口　航太</t>
  </si>
  <si>
    <t>北岡　佑都</t>
  </si>
  <si>
    <t>石川　宗汰</t>
  </si>
  <si>
    <t>山本　一惺</t>
  </si>
  <si>
    <t>内野　陽貴</t>
  </si>
  <si>
    <t>飯島　紳司</t>
  </si>
  <si>
    <t>前田　瑞喜</t>
  </si>
  <si>
    <t>林　　竜聖</t>
  </si>
  <si>
    <t>岸本　湊生</t>
  </si>
  <si>
    <t>小泉　　晴</t>
  </si>
  <si>
    <t>田中　瑛大</t>
  </si>
  <si>
    <t>髙井　遙輝</t>
  </si>
  <si>
    <t>長谷川　凌</t>
  </si>
  <si>
    <t>西田　和弘</t>
  </si>
  <si>
    <t>岡本　俐人</t>
  </si>
  <si>
    <t>高木　龍斗</t>
  </si>
  <si>
    <t>古坂　光星</t>
  </si>
  <si>
    <t>横山　竜哉</t>
  </si>
  <si>
    <t>福島颯一郞</t>
  </si>
  <si>
    <t>米光　駿翔</t>
  </si>
  <si>
    <t>中町　　晴</t>
  </si>
  <si>
    <t>松井　大樹</t>
  </si>
  <si>
    <t>吉岡慎治朗</t>
  </si>
  <si>
    <t>今井　瀧基</t>
  </si>
  <si>
    <t>水貝　成希</t>
  </si>
  <si>
    <t>飛垣　星哉</t>
  </si>
  <si>
    <t>bye</t>
    <phoneticPr fontId="3"/>
  </si>
  <si>
    <t>(bye)</t>
    <phoneticPr fontId="3"/>
  </si>
  <si>
    <t>今田　航佑</t>
    <phoneticPr fontId="3"/>
  </si>
  <si>
    <t>リ　ズ　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</si>
</sst>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5" fillId="0" borderId="0" xfId="1" applyFont="1">
      <alignment vertical="center"/>
    </xf>
    <xf numFmtId="49" fontId="6" fillId="0" borderId="0" xfId="1" applyNumberFormat="1" applyFont="1">
      <alignment vertical="center"/>
    </xf>
    <xf numFmtId="49" fontId="6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9" fillId="0" borderId="0" xfId="1" applyFont="1" applyAlignment="1">
      <alignment horizontal="right" vertical="center"/>
    </xf>
    <xf numFmtId="0" fontId="1" fillId="0" borderId="0" xfId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49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shrinkToFit="1"/>
    </xf>
    <xf numFmtId="49" fontId="8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9" fillId="0" borderId="0" xfId="0" quotePrefix="1" applyFont="1" applyAlignment="1">
      <alignment horizontal="right" vertical="center"/>
    </xf>
    <xf numFmtId="0" fontId="12" fillId="0" borderId="1" xfId="0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right" vertical="center" shrinkToFit="1"/>
    </xf>
    <xf numFmtId="0" fontId="12" fillId="0" borderId="5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centerContinuous" vertical="center" shrinkToFit="1"/>
    </xf>
    <xf numFmtId="0" fontId="12" fillId="0" borderId="5" xfId="0" applyFont="1" applyBorder="1" applyAlignment="1">
      <alignment horizontal="centerContinuous" vertical="center" shrinkToFit="1"/>
    </xf>
    <xf numFmtId="0" fontId="13" fillId="0" borderId="0" xfId="0" applyFont="1" applyAlignment="1">
      <alignment horizontal="centerContinuous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distributed" shrinkToFit="1"/>
    </xf>
    <xf numFmtId="0" fontId="10" fillId="0" borderId="0" xfId="0" applyFont="1" applyAlignment="1">
      <alignment vertical="distributed" shrinkToFit="1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distributed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5" fillId="0" borderId="0" xfId="1" applyFont="1" applyAlignment="1">
      <alignment vertical="center" shrinkToFit="1"/>
    </xf>
    <xf numFmtId="0" fontId="1" fillId="0" borderId="0" xfId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48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m577324\Desktop\&#20181;&#20107;&#12418;&#12429;&#12418;&#12429;\&#65374;R5&#12398;&#20181;&#20107;\&#20013;&#20307;&#36899;SD&#24489;&#26087;\&#24489;&#26087;&#12487;&#12540;&#12479;2\&#23554;&#38272;&#22996;&#21729;&#38263;&#12487;&#12540;&#12479;\&#65304;&#26376;&#12288;&#12459;&#12487;&#12483;&#12488;\&#12459;&#12487;&#12483;&#12488;&#36914;&#34892;&#12539;&#32080;&#26524;\R4&#24180;&#24230;\22&#12459;&#12487;&#12483;&#12488;&#65297;&#24180;&#30007;&#23376;&#36914;&#34892;.xls" TargetMode="External"/><Relationship Id="rId1" Type="http://schemas.openxmlformats.org/officeDocument/2006/relationships/externalLinkPath" Target="/Users/sm577324/Desktop/&#20181;&#20107;&#12418;&#12429;&#12418;&#12429;/&#65374;R5&#12398;&#20181;&#20107;/&#20013;&#20307;&#36899;SD&#24489;&#26087;/&#24489;&#26087;&#12487;&#12540;&#12479;2/&#23554;&#38272;&#22996;&#21729;&#38263;&#12487;&#12540;&#12479;/&#65304;&#26376;&#12288;&#12459;&#12487;&#12483;&#12488;/&#12459;&#12487;&#12483;&#12488;&#36914;&#34892;&#12539;&#32080;&#26524;/R4&#24180;&#24230;/22&#12459;&#12487;&#12483;&#12488;&#65297;&#24180;&#30007;&#23376;&#36914;&#34892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m577324\Desktop\&#20181;&#20107;&#12418;&#12429;&#12418;&#12429;\&#65374;R5&#12398;&#20181;&#20107;\&#20013;&#20307;&#36899;SD&#24489;&#26087;\&#24489;&#26087;&#12487;&#12540;&#12479;2\&#23554;&#38272;&#22996;&#21729;&#38263;&#12487;&#12540;&#12479;\&#65304;&#26376;&#12288;&#12459;&#12487;&#12483;&#12488;\&#12459;&#12487;&#12483;&#12488;&#36914;&#34892;&#12539;&#32080;&#26524;\R4&#24180;&#24230;\25&#12459;&#12487;&#12483;&#12488;&#65298;&#24180;&#30007;&#23376;&#36914;&#34892;.xls" TargetMode="External"/><Relationship Id="rId1" Type="http://schemas.openxmlformats.org/officeDocument/2006/relationships/externalLinkPath" Target="/Users/sm577324/Desktop/&#20181;&#20107;&#12418;&#12429;&#12418;&#12429;/&#65374;R5&#12398;&#20181;&#20107;/&#20013;&#20307;&#36899;SD&#24489;&#26087;/&#24489;&#26087;&#12487;&#12540;&#12479;2/&#23554;&#38272;&#22996;&#21729;&#38263;&#12487;&#12540;&#12479;/&#65304;&#26376;&#12288;&#12459;&#12487;&#12483;&#12488;/&#12459;&#12487;&#12483;&#12488;&#36914;&#34892;&#12539;&#32080;&#26524;/R4&#24180;&#24230;/25&#12459;&#12487;&#12483;&#12488;&#65298;&#24180;&#30007;&#23376;&#36914;&#34892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m577324\Desktop\25&#12459;&#12487;&#12483;&#12488;&#65297;&#24180;&#22899;&#23376;&#36914;&#34892;.xls" TargetMode="External"/><Relationship Id="rId1" Type="http://schemas.openxmlformats.org/officeDocument/2006/relationships/externalLinkPath" Target="/Users/sm577324/Desktop/25&#12459;&#12487;&#12483;&#12488;&#65297;&#24180;&#22899;&#23376;&#36914;&#34892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m577324\Desktop\25&#12459;&#12487;&#12483;&#12488;&#65298;&#24180;&#22899;&#23376;&#36914;&#34892;.xls" TargetMode="External"/><Relationship Id="rId1" Type="http://schemas.openxmlformats.org/officeDocument/2006/relationships/externalLinkPath" Target="/Users/sm577324/Desktop/25&#12459;&#12487;&#12483;&#12488;&#65298;&#24180;&#22899;&#23376;&#36914;&#348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"/>
      <sheetName val="名簿"/>
      <sheetName val="記録"/>
      <sheetName val="印刷元表"/>
      <sheetName val="組合せ例"/>
      <sheetName val="P1"/>
      <sheetName val="P2"/>
      <sheetName val="トーナメント表"/>
      <sheetName val="選手名簿"/>
      <sheetName val="からくり"/>
      <sheetName val="作成記録"/>
    </sheetNames>
    <sheetDataSet>
      <sheetData sheetId="0"/>
      <sheetData sheetId="1"/>
      <sheetData sheetId="2">
        <row r="4">
          <cell r="B4">
            <v>101</v>
          </cell>
          <cell r="C4" t="str">
            <v>1</v>
          </cell>
          <cell r="E4">
            <v>2</v>
          </cell>
          <cell r="F4" t="str">
            <v>三輪　知穂</v>
          </cell>
          <cell r="G4" t="str">
            <v>(浅野川)</v>
          </cell>
          <cell r="I4" t="str">
            <v>-</v>
          </cell>
          <cell r="L4">
            <v>3</v>
          </cell>
          <cell r="M4" t="str">
            <v>西村　知樹</v>
          </cell>
          <cell r="N4" t="str">
            <v>(西南部)</v>
          </cell>
        </row>
        <row r="5">
          <cell r="B5">
            <v>102</v>
          </cell>
          <cell r="C5" t="str">
            <v>1</v>
          </cell>
          <cell r="E5">
            <v>7</v>
          </cell>
          <cell r="F5" t="str">
            <v>干場　智尋</v>
          </cell>
          <cell r="G5" t="str">
            <v>(野田)</v>
          </cell>
          <cell r="I5" t="str">
            <v>-</v>
          </cell>
          <cell r="L5">
            <v>8</v>
          </cell>
          <cell r="M5" t="str">
            <v>石橋　駿翔</v>
          </cell>
          <cell r="N5" t="str">
            <v>(高岡)</v>
          </cell>
        </row>
        <row r="6">
          <cell r="B6">
            <v>103</v>
          </cell>
          <cell r="C6" t="str">
            <v>1</v>
          </cell>
          <cell r="E6">
            <v>9</v>
          </cell>
          <cell r="F6" t="str">
            <v>須原　　仁</v>
          </cell>
          <cell r="G6" t="str">
            <v>(額)</v>
          </cell>
          <cell r="I6" t="str">
            <v>-</v>
          </cell>
          <cell r="L6">
            <v>10</v>
          </cell>
          <cell r="M6" t="str">
            <v>木村　奏甫</v>
          </cell>
          <cell r="N6" t="str">
            <v>(高尾台)</v>
          </cell>
        </row>
        <row r="7">
          <cell r="B7">
            <v>104</v>
          </cell>
          <cell r="C7" t="str">
            <v>1</v>
          </cell>
          <cell r="E7">
            <v>13</v>
          </cell>
          <cell r="F7" t="str">
            <v>吉田　拓真</v>
          </cell>
          <cell r="G7" t="str">
            <v>(鳴和)</v>
          </cell>
          <cell r="I7" t="str">
            <v>-</v>
          </cell>
          <cell r="L7">
            <v>14</v>
          </cell>
          <cell r="M7" t="str">
            <v>北野将太郎</v>
          </cell>
          <cell r="N7" t="str">
            <v>(泉)</v>
          </cell>
        </row>
        <row r="8">
          <cell r="B8">
            <v>105</v>
          </cell>
          <cell r="C8" t="str">
            <v>1</v>
          </cell>
          <cell r="E8">
            <v>19</v>
          </cell>
          <cell r="F8" t="str">
            <v>洞庭　匠希</v>
          </cell>
          <cell r="G8" t="str">
            <v>(浅野川)</v>
          </cell>
          <cell r="I8" t="str">
            <v>-</v>
          </cell>
          <cell r="L8">
            <v>20</v>
          </cell>
          <cell r="M8" t="str">
            <v>新谷　到路</v>
          </cell>
          <cell r="N8" t="str">
            <v>(大徳)</v>
          </cell>
        </row>
        <row r="9">
          <cell r="B9">
            <v>106</v>
          </cell>
          <cell r="C9" t="str">
            <v>1</v>
          </cell>
          <cell r="E9">
            <v>23</v>
          </cell>
          <cell r="F9" t="str">
            <v>崎出　悠真</v>
          </cell>
          <cell r="G9" t="str">
            <v>(浅野川)</v>
          </cell>
          <cell r="I9" t="str">
            <v>-</v>
          </cell>
          <cell r="L9">
            <v>24</v>
          </cell>
          <cell r="M9" t="str">
            <v>吉田　悠真</v>
          </cell>
          <cell r="N9" t="str">
            <v>(鳴和)</v>
          </cell>
        </row>
        <row r="10">
          <cell r="B10">
            <v>107</v>
          </cell>
          <cell r="C10" t="str">
            <v>1</v>
          </cell>
          <cell r="E10">
            <v>29</v>
          </cell>
          <cell r="F10" t="str">
            <v>小野寺一真</v>
          </cell>
          <cell r="G10" t="str">
            <v>(泉)</v>
          </cell>
          <cell r="I10" t="str">
            <v>-</v>
          </cell>
          <cell r="L10">
            <v>30</v>
          </cell>
          <cell r="M10" t="str">
            <v>松見　諒也</v>
          </cell>
          <cell r="N10" t="str">
            <v>(額)</v>
          </cell>
        </row>
        <row r="11">
          <cell r="B11">
            <v>108</v>
          </cell>
          <cell r="C11" t="str">
            <v>1</v>
          </cell>
          <cell r="E11">
            <v>33</v>
          </cell>
          <cell r="F11" t="str">
            <v>谷口勝之輔</v>
          </cell>
          <cell r="G11" t="str">
            <v>(金沢錦丘)</v>
          </cell>
          <cell r="I11" t="str">
            <v>-</v>
          </cell>
          <cell r="L11">
            <v>34</v>
          </cell>
          <cell r="M11" t="str">
            <v>荒井　瑛士</v>
          </cell>
          <cell r="N11" t="str">
            <v>(長町)</v>
          </cell>
        </row>
        <row r="12">
          <cell r="B12">
            <v>109</v>
          </cell>
          <cell r="C12" t="str">
            <v>1</v>
          </cell>
          <cell r="E12">
            <v>39</v>
          </cell>
          <cell r="F12" t="str">
            <v>山崎　　凌</v>
          </cell>
          <cell r="G12" t="str">
            <v>(緑)</v>
          </cell>
          <cell r="I12" t="str">
            <v>-</v>
          </cell>
          <cell r="L12">
            <v>40</v>
          </cell>
          <cell r="M12" t="str">
            <v>佐々木逞十</v>
          </cell>
          <cell r="N12" t="str">
            <v>(長田)</v>
          </cell>
        </row>
        <row r="13">
          <cell r="B13">
            <v>110</v>
          </cell>
          <cell r="C13" t="str">
            <v>1</v>
          </cell>
          <cell r="E13">
            <v>43</v>
          </cell>
          <cell r="F13" t="str">
            <v>山嵜　万里</v>
          </cell>
          <cell r="G13" t="str">
            <v>(長町)</v>
          </cell>
          <cell r="I13" t="str">
            <v>-</v>
          </cell>
          <cell r="L13">
            <v>44</v>
          </cell>
          <cell r="M13" t="str">
            <v>鷹合　順慶</v>
          </cell>
          <cell r="N13" t="str">
            <v>(兼六)</v>
          </cell>
        </row>
        <row r="14">
          <cell r="B14">
            <v>111</v>
          </cell>
          <cell r="C14" t="str">
            <v>1</v>
          </cell>
          <cell r="E14">
            <v>49</v>
          </cell>
          <cell r="F14" t="str">
            <v>岡部　裕也</v>
          </cell>
          <cell r="G14" t="str">
            <v>(浅野川)</v>
          </cell>
          <cell r="I14" t="str">
            <v>-</v>
          </cell>
          <cell r="L14">
            <v>50</v>
          </cell>
          <cell r="M14" t="str">
            <v>大谷　優心</v>
          </cell>
          <cell r="N14" t="str">
            <v>(額)</v>
          </cell>
        </row>
        <row r="15">
          <cell r="B15">
            <v>112</v>
          </cell>
          <cell r="C15" t="str">
            <v>1</v>
          </cell>
          <cell r="E15">
            <v>53</v>
          </cell>
          <cell r="F15" t="str">
            <v>平川　瑛心</v>
          </cell>
          <cell r="G15" t="str">
            <v>(額)</v>
          </cell>
          <cell r="I15" t="str">
            <v>-</v>
          </cell>
          <cell r="L15">
            <v>54</v>
          </cell>
          <cell r="M15" t="str">
            <v>丹羽　基希</v>
          </cell>
          <cell r="N15" t="str">
            <v>(金石)</v>
          </cell>
        </row>
        <row r="16">
          <cell r="B16">
            <v>113</v>
          </cell>
          <cell r="C16" t="str">
            <v>1</v>
          </cell>
          <cell r="E16">
            <v>59</v>
          </cell>
          <cell r="F16" t="str">
            <v>北村　　耀</v>
          </cell>
          <cell r="G16" t="str">
            <v>(高尾台)</v>
          </cell>
          <cell r="I16" t="str">
            <v>-</v>
          </cell>
          <cell r="L16">
            <v>60</v>
          </cell>
          <cell r="M16" t="str">
            <v>笹本悠之信</v>
          </cell>
          <cell r="N16" t="str">
            <v>(野田)</v>
          </cell>
        </row>
        <row r="17">
          <cell r="B17">
            <v>114</v>
          </cell>
          <cell r="C17" t="str">
            <v>1</v>
          </cell>
          <cell r="E17">
            <v>63</v>
          </cell>
          <cell r="F17" t="str">
            <v>林　　桜大</v>
          </cell>
          <cell r="G17" t="str">
            <v>(高尾台)</v>
          </cell>
          <cell r="I17" t="str">
            <v>-</v>
          </cell>
          <cell r="L17">
            <v>64</v>
          </cell>
          <cell r="M17" t="str">
            <v>佐々木伊吹</v>
          </cell>
          <cell r="N17" t="str">
            <v>(兼六)</v>
          </cell>
        </row>
        <row r="18">
          <cell r="B18">
            <v>115</v>
          </cell>
          <cell r="C18" t="str">
            <v>1</v>
          </cell>
          <cell r="E18">
            <v>69</v>
          </cell>
          <cell r="F18" t="str">
            <v>中西　留惟</v>
          </cell>
          <cell r="G18" t="str">
            <v>(北陸学院)</v>
          </cell>
          <cell r="I18" t="str">
            <v>-</v>
          </cell>
          <cell r="L18">
            <v>70</v>
          </cell>
          <cell r="M18" t="str">
            <v>山本　暁都</v>
          </cell>
          <cell r="N18" t="str">
            <v>(額)</v>
          </cell>
        </row>
        <row r="19">
          <cell r="B19">
            <v>116</v>
          </cell>
          <cell r="C19" t="str">
            <v>1</v>
          </cell>
          <cell r="E19">
            <v>73</v>
          </cell>
          <cell r="F19" t="str">
            <v>由雄　哲仁</v>
          </cell>
          <cell r="G19" t="str">
            <v>(港)</v>
          </cell>
          <cell r="I19" t="str">
            <v>-</v>
          </cell>
          <cell r="L19">
            <v>74</v>
          </cell>
          <cell r="M19" t="str">
            <v>椎名虎太郎</v>
          </cell>
          <cell r="N19" t="str">
            <v>(浅野川)</v>
          </cell>
        </row>
        <row r="20">
          <cell r="B20">
            <v>117</v>
          </cell>
          <cell r="C20" t="str">
            <v>1</v>
          </cell>
          <cell r="E20">
            <v>75</v>
          </cell>
          <cell r="F20" t="str">
            <v>澤　虎一朗</v>
          </cell>
          <cell r="G20" t="str">
            <v>(鳴和)</v>
          </cell>
          <cell r="I20" t="str">
            <v>-</v>
          </cell>
          <cell r="L20">
            <v>76</v>
          </cell>
          <cell r="M20" t="str">
            <v>丹羽　陽向</v>
          </cell>
          <cell r="N20" t="str">
            <v>(泉)</v>
          </cell>
        </row>
        <row r="21">
          <cell r="B21">
            <v>118</v>
          </cell>
          <cell r="C21" t="str">
            <v>1</v>
          </cell>
          <cell r="E21">
            <v>80</v>
          </cell>
          <cell r="F21" t="str">
            <v>前川　陽太</v>
          </cell>
          <cell r="G21" t="str">
            <v>(浅野川)</v>
          </cell>
          <cell r="I21" t="str">
            <v>-</v>
          </cell>
          <cell r="L21">
            <v>81</v>
          </cell>
          <cell r="M21" t="str">
            <v>矢野　英士</v>
          </cell>
          <cell r="N21" t="str">
            <v>(額)</v>
          </cell>
        </row>
        <row r="22">
          <cell r="B22">
            <v>119</v>
          </cell>
          <cell r="C22" t="str">
            <v>1</v>
          </cell>
          <cell r="E22">
            <v>84</v>
          </cell>
          <cell r="F22" t="str">
            <v>嘉屋　翔斗</v>
          </cell>
          <cell r="G22" t="str">
            <v>(長田)</v>
          </cell>
          <cell r="I22" t="str">
            <v>-</v>
          </cell>
          <cell r="L22">
            <v>85</v>
          </cell>
          <cell r="M22" t="str">
            <v>万年　健仁</v>
          </cell>
          <cell r="N22" t="str">
            <v>(西南部)</v>
          </cell>
        </row>
        <row r="23">
          <cell r="B23">
            <v>120</v>
          </cell>
          <cell r="C23" t="str">
            <v>1</v>
          </cell>
          <cell r="E23">
            <v>89</v>
          </cell>
          <cell r="F23" t="str">
            <v>越野　詠登</v>
          </cell>
          <cell r="G23" t="str">
            <v>(浅野川)</v>
          </cell>
          <cell r="I23" t="str">
            <v>-</v>
          </cell>
          <cell r="L23">
            <v>90</v>
          </cell>
          <cell r="M23" t="str">
            <v>東　直太朗</v>
          </cell>
          <cell r="N23" t="str">
            <v>(北鳴)</v>
          </cell>
        </row>
        <row r="24">
          <cell r="B24">
            <v>121</v>
          </cell>
          <cell r="C24" t="str">
            <v>1</v>
          </cell>
          <cell r="E24">
            <v>91</v>
          </cell>
          <cell r="F24" t="str">
            <v>正木　脩一</v>
          </cell>
          <cell r="G24" t="str">
            <v>(金石)</v>
          </cell>
          <cell r="I24" t="str">
            <v>-</v>
          </cell>
          <cell r="L24">
            <v>92</v>
          </cell>
          <cell r="M24" t="str">
            <v>政氏　隼斗</v>
          </cell>
          <cell r="N24" t="str">
            <v>(額)</v>
          </cell>
        </row>
        <row r="25">
          <cell r="B25">
            <v>122</v>
          </cell>
          <cell r="C25" t="str">
            <v>1</v>
          </cell>
          <cell r="E25">
            <v>95</v>
          </cell>
          <cell r="F25" t="str">
            <v>島﨑　嘉斗</v>
          </cell>
          <cell r="G25" t="str">
            <v>(浅野川)</v>
          </cell>
          <cell r="I25" t="str">
            <v>-</v>
          </cell>
          <cell r="L25">
            <v>96</v>
          </cell>
          <cell r="M25" t="str">
            <v>辰巳　　空</v>
          </cell>
          <cell r="N25" t="str">
            <v>(長田)</v>
          </cell>
        </row>
        <row r="26">
          <cell r="B26">
            <v>123</v>
          </cell>
          <cell r="C26" t="str">
            <v>1</v>
          </cell>
          <cell r="E26">
            <v>101</v>
          </cell>
          <cell r="F26" t="str">
            <v>牧野　遥仁</v>
          </cell>
          <cell r="G26" t="str">
            <v>(泉)</v>
          </cell>
          <cell r="I26" t="str">
            <v>-</v>
          </cell>
          <cell r="L26">
            <v>102</v>
          </cell>
          <cell r="M26" t="str">
            <v>新橋　煌芽</v>
          </cell>
          <cell r="N26" t="str">
            <v>(高尾台)</v>
          </cell>
        </row>
        <row r="27">
          <cell r="B27">
            <v>124</v>
          </cell>
          <cell r="C27" t="str">
            <v>1</v>
          </cell>
          <cell r="E27">
            <v>105</v>
          </cell>
          <cell r="F27" t="str">
            <v>坂井宗一郎</v>
          </cell>
          <cell r="G27" t="str">
            <v>(高岡)</v>
          </cell>
          <cell r="I27" t="str">
            <v>-</v>
          </cell>
          <cell r="L27">
            <v>106</v>
          </cell>
          <cell r="M27" t="str">
            <v>林　　篤翔</v>
          </cell>
          <cell r="N27" t="str">
            <v>(野田)</v>
          </cell>
        </row>
        <row r="28">
          <cell r="B28">
            <v>125</v>
          </cell>
          <cell r="C28" t="str">
            <v>1</v>
          </cell>
          <cell r="E28">
            <v>111</v>
          </cell>
          <cell r="F28" t="str">
            <v>松永　宗大</v>
          </cell>
          <cell r="G28" t="str">
            <v>(金石)</v>
          </cell>
          <cell r="I28" t="str">
            <v>-</v>
          </cell>
          <cell r="L28">
            <v>112</v>
          </cell>
          <cell r="M28" t="str">
            <v>橋爪　壮真</v>
          </cell>
          <cell r="N28" t="str">
            <v>(浅野川)</v>
          </cell>
        </row>
        <row r="29">
          <cell r="B29">
            <v>126</v>
          </cell>
          <cell r="C29" t="str">
            <v>1</v>
          </cell>
          <cell r="E29">
            <v>115</v>
          </cell>
          <cell r="F29" t="str">
            <v>木村　優希</v>
          </cell>
          <cell r="G29" t="str">
            <v>(鳴和)</v>
          </cell>
          <cell r="I29" t="str">
            <v>-</v>
          </cell>
          <cell r="L29">
            <v>116</v>
          </cell>
          <cell r="M29" t="str">
            <v>曽野　煌太</v>
          </cell>
          <cell r="N29" t="str">
            <v>(浅野川)</v>
          </cell>
        </row>
        <row r="30">
          <cell r="B30">
            <v>127</v>
          </cell>
          <cell r="C30" t="str">
            <v>1</v>
          </cell>
          <cell r="E30">
            <v>121</v>
          </cell>
          <cell r="F30" t="str">
            <v>佐藤　奏佑</v>
          </cell>
          <cell r="G30" t="str">
            <v>(兼六)</v>
          </cell>
          <cell r="I30" t="str">
            <v>-</v>
          </cell>
          <cell r="L30">
            <v>122</v>
          </cell>
          <cell r="M30" t="str">
            <v>加治　龍依</v>
          </cell>
          <cell r="N30" t="str">
            <v>(西南部)</v>
          </cell>
        </row>
        <row r="31">
          <cell r="B31">
            <v>128</v>
          </cell>
          <cell r="C31" t="str">
            <v>1</v>
          </cell>
          <cell r="E31">
            <v>125</v>
          </cell>
          <cell r="F31" t="str">
            <v>岡　　亮伍</v>
          </cell>
          <cell r="G31" t="str">
            <v>(野田)</v>
          </cell>
          <cell r="I31" t="str">
            <v>-</v>
          </cell>
          <cell r="L31">
            <v>126</v>
          </cell>
          <cell r="M31" t="str">
            <v>高山　稀吏</v>
          </cell>
          <cell r="N31" t="str">
            <v>(額)</v>
          </cell>
        </row>
        <row r="32">
          <cell r="B32">
            <v>129</v>
          </cell>
          <cell r="C32" t="str">
            <v>1</v>
          </cell>
          <cell r="E32">
            <v>131</v>
          </cell>
          <cell r="F32" t="str">
            <v>髙林　　令</v>
          </cell>
          <cell r="G32" t="str">
            <v>(森本)</v>
          </cell>
          <cell r="I32" t="str">
            <v>-</v>
          </cell>
          <cell r="L32">
            <v>132</v>
          </cell>
          <cell r="M32" t="str">
            <v>松崎　琉暉</v>
          </cell>
          <cell r="N32" t="str">
            <v>(浅野川)</v>
          </cell>
        </row>
        <row r="33">
          <cell r="B33">
            <v>130</v>
          </cell>
          <cell r="C33" t="str">
            <v>1</v>
          </cell>
          <cell r="E33">
            <v>135</v>
          </cell>
          <cell r="F33" t="str">
            <v>森田　想真</v>
          </cell>
          <cell r="G33" t="str">
            <v>(額)</v>
          </cell>
          <cell r="I33" t="str">
            <v>-</v>
          </cell>
          <cell r="L33">
            <v>136</v>
          </cell>
          <cell r="M33" t="str">
            <v>中原　　湊</v>
          </cell>
          <cell r="N33" t="str">
            <v>(高尾台)</v>
          </cell>
        </row>
        <row r="34">
          <cell r="B34">
            <v>131</v>
          </cell>
          <cell r="C34" t="str">
            <v>1</v>
          </cell>
          <cell r="E34">
            <v>141</v>
          </cell>
          <cell r="F34" t="str">
            <v>石川　宗汰</v>
          </cell>
          <cell r="G34" t="str">
            <v>(泉)</v>
          </cell>
          <cell r="I34" t="str">
            <v>-</v>
          </cell>
          <cell r="L34">
            <v>142</v>
          </cell>
          <cell r="M34" t="str">
            <v>山本　一惺</v>
          </cell>
          <cell r="N34" t="str">
            <v>(長田)</v>
          </cell>
        </row>
        <row r="35">
          <cell r="B35">
            <v>132</v>
          </cell>
          <cell r="C35" t="str">
            <v>1</v>
          </cell>
          <cell r="E35">
            <v>145</v>
          </cell>
          <cell r="F35" t="str">
            <v>前田　瑞喜</v>
          </cell>
          <cell r="G35" t="str">
            <v>(兼六)</v>
          </cell>
          <cell r="I35" t="str">
            <v>-</v>
          </cell>
          <cell r="L35">
            <v>146</v>
          </cell>
          <cell r="M35" t="str">
            <v>林　　竜聖</v>
          </cell>
          <cell r="N35" t="str">
            <v>(額)</v>
          </cell>
        </row>
        <row r="36">
          <cell r="B36">
            <v>133</v>
          </cell>
          <cell r="C36" t="str">
            <v>1</v>
          </cell>
          <cell r="E36">
            <v>151</v>
          </cell>
          <cell r="F36" t="str">
            <v>長谷川　凌</v>
          </cell>
          <cell r="G36" t="str">
            <v>(浅野川)</v>
          </cell>
          <cell r="I36" t="str">
            <v>-</v>
          </cell>
          <cell r="L36">
            <v>152</v>
          </cell>
          <cell r="M36" t="str">
            <v>西田　和弘</v>
          </cell>
          <cell r="N36" t="str">
            <v>(泉)</v>
          </cell>
        </row>
        <row r="37">
          <cell r="B37">
            <v>134</v>
          </cell>
          <cell r="C37" t="str">
            <v>1</v>
          </cell>
          <cell r="E37">
            <v>155</v>
          </cell>
          <cell r="F37" t="str">
            <v>古坂　光星</v>
          </cell>
          <cell r="G37" t="str">
            <v>(緑)</v>
          </cell>
          <cell r="I37" t="str">
            <v>-</v>
          </cell>
          <cell r="L37">
            <v>156</v>
          </cell>
          <cell r="M37" t="str">
            <v>横山　竜哉</v>
          </cell>
          <cell r="N37" t="str">
            <v>(兼六)</v>
          </cell>
        </row>
        <row r="38">
          <cell r="B38">
            <v>135</v>
          </cell>
          <cell r="C38" t="str">
            <v>1</v>
          </cell>
          <cell r="E38">
            <v>157</v>
          </cell>
          <cell r="F38" t="str">
            <v>福島颯一郞</v>
          </cell>
          <cell r="G38" t="str">
            <v>(長田)</v>
          </cell>
          <cell r="I38" t="str">
            <v>-</v>
          </cell>
          <cell r="L38">
            <v>158</v>
          </cell>
          <cell r="M38" t="str">
            <v>米光　駿翔</v>
          </cell>
          <cell r="N38" t="str">
            <v>(長町)</v>
          </cell>
        </row>
        <row r="39">
          <cell r="B39">
            <v>136</v>
          </cell>
          <cell r="C39" t="str">
            <v>1</v>
          </cell>
          <cell r="E39">
            <v>162</v>
          </cell>
          <cell r="F39" t="str">
            <v>今井　瀧基</v>
          </cell>
          <cell r="G39" t="str">
            <v>(鳴和)</v>
          </cell>
          <cell r="I39" t="str">
            <v>-</v>
          </cell>
          <cell r="L39">
            <v>163</v>
          </cell>
          <cell r="M39" t="str">
            <v>水貝　成希</v>
          </cell>
          <cell r="N39" t="str">
            <v>(浅野川)</v>
          </cell>
        </row>
        <row r="40">
          <cell r="C40" t="str">
            <v/>
          </cell>
          <cell r="E40" t="str">
            <v/>
          </cell>
          <cell r="F40" t="str">
            <v/>
          </cell>
          <cell r="G40" t="str">
            <v/>
          </cell>
          <cell r="I40" t="str">
            <v>-</v>
          </cell>
          <cell r="L40" t="str">
            <v/>
          </cell>
          <cell r="M40" t="str">
            <v/>
          </cell>
          <cell r="N40" t="str">
            <v/>
          </cell>
        </row>
        <row r="41">
          <cell r="B41">
            <v>201</v>
          </cell>
          <cell r="C41" t="str">
            <v>2</v>
          </cell>
          <cell r="E41">
            <v>1</v>
          </cell>
          <cell r="F41" t="str">
            <v>長岡　　潤</v>
          </cell>
          <cell r="G41" t="str">
            <v>(城南)</v>
          </cell>
          <cell r="I41" t="str">
            <v>-</v>
          </cell>
          <cell r="K41">
            <v>101</v>
          </cell>
          <cell r="L41" t="str">
            <v/>
          </cell>
          <cell r="M41" t="str">
            <v/>
          </cell>
          <cell r="N41" t="str">
            <v/>
          </cell>
        </row>
        <row r="42">
          <cell r="B42">
            <v>202</v>
          </cell>
          <cell r="C42" t="str">
            <v>2</v>
          </cell>
          <cell r="E42">
            <v>4</v>
          </cell>
          <cell r="F42" t="str">
            <v>持月　和稀</v>
          </cell>
          <cell r="G42" t="str">
            <v>(港)</v>
          </cell>
          <cell r="I42" t="str">
            <v>-</v>
          </cell>
          <cell r="L42">
            <v>5</v>
          </cell>
          <cell r="M42" t="str">
            <v>前山　　悠</v>
          </cell>
          <cell r="N42" t="str">
            <v>(長町)</v>
          </cell>
        </row>
        <row r="43">
          <cell r="B43">
            <v>203</v>
          </cell>
          <cell r="C43" t="str">
            <v>2</v>
          </cell>
          <cell r="E43">
            <v>6</v>
          </cell>
          <cell r="F43" t="str">
            <v>四月朔日瑛志</v>
          </cell>
          <cell r="G43" t="str">
            <v>(浅野川)</v>
          </cell>
          <cell r="I43" t="str">
            <v>-</v>
          </cell>
          <cell r="K43">
            <v>102</v>
          </cell>
          <cell r="L43" t="str">
            <v/>
          </cell>
          <cell r="M43" t="str">
            <v/>
          </cell>
          <cell r="N43" t="str">
            <v/>
          </cell>
        </row>
        <row r="44">
          <cell r="B44">
            <v>204</v>
          </cell>
          <cell r="C44" t="str">
            <v>2</v>
          </cell>
          <cell r="D44">
            <v>103</v>
          </cell>
          <cell r="E44" t="str">
            <v/>
          </cell>
          <cell r="F44" t="str">
            <v/>
          </cell>
          <cell r="G44" t="str">
            <v/>
          </cell>
          <cell r="I44" t="str">
            <v>-</v>
          </cell>
          <cell r="L44">
            <v>11</v>
          </cell>
          <cell r="M44" t="str">
            <v>猿谷　幸大</v>
          </cell>
          <cell r="N44" t="str">
            <v>(金沢錦丘)</v>
          </cell>
        </row>
        <row r="45">
          <cell r="B45">
            <v>205</v>
          </cell>
          <cell r="C45" t="str">
            <v>2</v>
          </cell>
          <cell r="E45">
            <v>12</v>
          </cell>
          <cell r="F45" t="str">
            <v>髙谷　亮太</v>
          </cell>
          <cell r="G45" t="str">
            <v>(北鳴)</v>
          </cell>
          <cell r="I45" t="str">
            <v>-</v>
          </cell>
          <cell r="K45">
            <v>104</v>
          </cell>
          <cell r="L45" t="str">
            <v/>
          </cell>
          <cell r="M45" t="str">
            <v/>
          </cell>
          <cell r="N45" t="str">
            <v/>
          </cell>
        </row>
        <row r="46">
          <cell r="B46">
            <v>206</v>
          </cell>
          <cell r="C46" t="str">
            <v>2</v>
          </cell>
          <cell r="E46">
            <v>15</v>
          </cell>
          <cell r="F46" t="str">
            <v>土田　陸人</v>
          </cell>
          <cell r="G46" t="str">
            <v>(西南部)</v>
          </cell>
          <cell r="I46" t="str">
            <v>-</v>
          </cell>
          <cell r="L46">
            <v>16</v>
          </cell>
          <cell r="M46" t="str">
            <v>長原　知樹</v>
          </cell>
          <cell r="N46" t="str">
            <v>(長田)</v>
          </cell>
        </row>
        <row r="47">
          <cell r="B47">
            <v>207</v>
          </cell>
          <cell r="C47" t="str">
            <v>2</v>
          </cell>
          <cell r="E47">
            <v>17</v>
          </cell>
          <cell r="F47" t="str">
            <v>松野　晴馬</v>
          </cell>
          <cell r="G47" t="str">
            <v>(野田)</v>
          </cell>
          <cell r="I47" t="str">
            <v>-</v>
          </cell>
          <cell r="L47">
            <v>18</v>
          </cell>
          <cell r="M47" t="str">
            <v>森　　龍希</v>
          </cell>
          <cell r="N47" t="str">
            <v>(額)</v>
          </cell>
        </row>
        <row r="48">
          <cell r="B48">
            <v>208</v>
          </cell>
          <cell r="C48" t="str">
            <v>2</v>
          </cell>
          <cell r="D48">
            <v>105</v>
          </cell>
          <cell r="E48" t="str">
            <v/>
          </cell>
          <cell r="F48" t="str">
            <v/>
          </cell>
          <cell r="G48" t="str">
            <v/>
          </cell>
          <cell r="I48" t="str">
            <v>-</v>
          </cell>
          <cell r="L48">
            <v>21</v>
          </cell>
          <cell r="M48" t="str">
            <v>柴田　　賢</v>
          </cell>
          <cell r="N48" t="str">
            <v>(兼六)</v>
          </cell>
        </row>
        <row r="49">
          <cell r="B49">
            <v>209</v>
          </cell>
          <cell r="C49" t="str">
            <v>2</v>
          </cell>
          <cell r="E49">
            <v>22</v>
          </cell>
          <cell r="F49" t="str">
            <v>野上　佳珠</v>
          </cell>
          <cell r="G49" t="str">
            <v>(野田)</v>
          </cell>
          <cell r="I49" t="str">
            <v>-</v>
          </cell>
          <cell r="K49">
            <v>106</v>
          </cell>
          <cell r="L49" t="str">
            <v/>
          </cell>
          <cell r="M49" t="str">
            <v/>
          </cell>
          <cell r="N49" t="str">
            <v/>
          </cell>
        </row>
        <row r="50">
          <cell r="B50">
            <v>210</v>
          </cell>
          <cell r="C50" t="str">
            <v>2</v>
          </cell>
          <cell r="E50">
            <v>25</v>
          </cell>
          <cell r="F50" t="str">
            <v>長谷川創史</v>
          </cell>
          <cell r="G50" t="str">
            <v>(兼六)</v>
          </cell>
          <cell r="I50" t="str">
            <v>-</v>
          </cell>
          <cell r="L50">
            <v>26</v>
          </cell>
          <cell r="M50" t="str">
            <v>淡路　翔太</v>
          </cell>
          <cell r="N50" t="str">
            <v>(長田)</v>
          </cell>
        </row>
        <row r="51">
          <cell r="B51">
            <v>211</v>
          </cell>
          <cell r="C51" t="str">
            <v>2</v>
          </cell>
          <cell r="E51">
            <v>27</v>
          </cell>
          <cell r="F51" t="str">
            <v>荒納　煌介</v>
          </cell>
          <cell r="G51" t="str">
            <v>(西南部)</v>
          </cell>
          <cell r="I51" t="str">
            <v>-</v>
          </cell>
          <cell r="L51">
            <v>28</v>
          </cell>
          <cell r="M51" t="str">
            <v>藤抜　良太</v>
          </cell>
          <cell r="N51" t="str">
            <v>(清泉)</v>
          </cell>
        </row>
        <row r="52">
          <cell r="B52">
            <v>212</v>
          </cell>
          <cell r="C52" t="str">
            <v>2</v>
          </cell>
          <cell r="D52">
            <v>107</v>
          </cell>
          <cell r="E52" t="str">
            <v/>
          </cell>
          <cell r="F52" t="str">
            <v/>
          </cell>
          <cell r="G52" t="str">
            <v/>
          </cell>
          <cell r="I52" t="str">
            <v>-</v>
          </cell>
          <cell r="L52">
            <v>31</v>
          </cell>
          <cell r="M52" t="str">
            <v>篠原　太陽</v>
          </cell>
          <cell r="N52" t="str">
            <v>(金石)</v>
          </cell>
        </row>
        <row r="53">
          <cell r="B53">
            <v>213</v>
          </cell>
          <cell r="C53" t="str">
            <v>2</v>
          </cell>
          <cell r="E53">
            <v>32</v>
          </cell>
          <cell r="F53" t="str">
            <v>南　　綾仁</v>
          </cell>
          <cell r="G53" t="str">
            <v>(高岡)</v>
          </cell>
          <cell r="I53" t="str">
            <v>-</v>
          </cell>
          <cell r="K53">
            <v>108</v>
          </cell>
          <cell r="L53" t="str">
            <v/>
          </cell>
          <cell r="M53" t="str">
            <v/>
          </cell>
          <cell r="N53" t="str">
            <v/>
          </cell>
        </row>
        <row r="54">
          <cell r="B54">
            <v>214</v>
          </cell>
          <cell r="C54" t="str">
            <v>2</v>
          </cell>
          <cell r="E54">
            <v>35</v>
          </cell>
          <cell r="F54" t="str">
            <v>椎名龍之介</v>
          </cell>
          <cell r="G54" t="str">
            <v>(浅野川)</v>
          </cell>
          <cell r="I54" t="str">
            <v>-</v>
          </cell>
          <cell r="L54">
            <v>36</v>
          </cell>
          <cell r="M54" t="str">
            <v>小澤　悠生</v>
          </cell>
          <cell r="N54" t="str">
            <v>(高尾台)</v>
          </cell>
        </row>
        <row r="55">
          <cell r="B55">
            <v>215</v>
          </cell>
          <cell r="C55" t="str">
            <v>2</v>
          </cell>
          <cell r="E55">
            <v>37</v>
          </cell>
          <cell r="F55" t="str">
            <v>久保田航生</v>
          </cell>
          <cell r="G55" t="str">
            <v>(兼六)</v>
          </cell>
          <cell r="I55" t="str">
            <v>-</v>
          </cell>
          <cell r="L55">
            <v>38</v>
          </cell>
          <cell r="M55" t="str">
            <v>青木　陸隼</v>
          </cell>
          <cell r="N55" t="str">
            <v>(野田)</v>
          </cell>
        </row>
        <row r="56">
          <cell r="B56">
            <v>216</v>
          </cell>
          <cell r="C56" t="str">
            <v>2</v>
          </cell>
          <cell r="D56">
            <v>109</v>
          </cell>
          <cell r="E56" t="str">
            <v/>
          </cell>
          <cell r="F56" t="str">
            <v/>
          </cell>
          <cell r="G56" t="str">
            <v/>
          </cell>
          <cell r="I56" t="str">
            <v>-</v>
          </cell>
          <cell r="L56">
            <v>41</v>
          </cell>
          <cell r="M56" t="str">
            <v>小林　泰洋</v>
          </cell>
          <cell r="N56" t="str">
            <v>(額)</v>
          </cell>
        </row>
        <row r="57">
          <cell r="B57">
            <v>217</v>
          </cell>
          <cell r="C57" t="str">
            <v>2</v>
          </cell>
          <cell r="E57">
            <v>42</v>
          </cell>
          <cell r="F57" t="str">
            <v>前田　将毅</v>
          </cell>
          <cell r="G57" t="str">
            <v>(高岡)</v>
          </cell>
          <cell r="I57" t="str">
            <v>-</v>
          </cell>
          <cell r="K57">
            <v>110</v>
          </cell>
          <cell r="L57" t="str">
            <v/>
          </cell>
          <cell r="M57" t="str">
            <v/>
          </cell>
          <cell r="N57" t="str">
            <v/>
          </cell>
        </row>
        <row r="58">
          <cell r="B58">
            <v>218</v>
          </cell>
          <cell r="C58" t="str">
            <v>2</v>
          </cell>
          <cell r="E58">
            <v>45</v>
          </cell>
          <cell r="F58" t="str">
            <v>吉村　　陸</v>
          </cell>
          <cell r="G58" t="str">
            <v>(大徳)</v>
          </cell>
          <cell r="I58" t="str">
            <v>-</v>
          </cell>
          <cell r="L58">
            <v>46</v>
          </cell>
          <cell r="M58" t="str">
            <v>平川　陽大</v>
          </cell>
          <cell r="N58" t="str">
            <v>(浅野川)</v>
          </cell>
        </row>
        <row r="59">
          <cell r="B59">
            <v>219</v>
          </cell>
          <cell r="C59" t="str">
            <v>2</v>
          </cell>
          <cell r="E59">
            <v>47</v>
          </cell>
          <cell r="F59" t="str">
            <v>藤　　俊太</v>
          </cell>
          <cell r="G59" t="str">
            <v>(長田)</v>
          </cell>
          <cell r="I59" t="str">
            <v>-</v>
          </cell>
          <cell r="L59">
            <v>48</v>
          </cell>
          <cell r="M59" t="str">
            <v>田島　迅櫂</v>
          </cell>
          <cell r="N59" t="str">
            <v>(鳴和)</v>
          </cell>
        </row>
        <row r="60">
          <cell r="B60">
            <v>220</v>
          </cell>
          <cell r="C60" t="str">
            <v>2</v>
          </cell>
          <cell r="D60">
            <v>111</v>
          </cell>
          <cell r="E60" t="str">
            <v/>
          </cell>
          <cell r="F60" t="str">
            <v/>
          </cell>
          <cell r="G60" t="str">
            <v/>
          </cell>
          <cell r="I60" t="str">
            <v>-</v>
          </cell>
          <cell r="L60">
            <v>51</v>
          </cell>
          <cell r="M60" t="str">
            <v>小林　奏太</v>
          </cell>
          <cell r="N60" t="str">
            <v>(泉)</v>
          </cell>
        </row>
        <row r="61">
          <cell r="B61">
            <v>221</v>
          </cell>
          <cell r="C61" t="str">
            <v>2</v>
          </cell>
          <cell r="E61">
            <v>52</v>
          </cell>
          <cell r="F61" t="str">
            <v>米林優之介</v>
          </cell>
          <cell r="G61" t="str">
            <v>(北鳴)</v>
          </cell>
          <cell r="I61" t="str">
            <v>-</v>
          </cell>
          <cell r="K61">
            <v>112</v>
          </cell>
          <cell r="L61" t="str">
            <v/>
          </cell>
          <cell r="M61" t="str">
            <v/>
          </cell>
          <cell r="N61" t="str">
            <v/>
          </cell>
        </row>
        <row r="62">
          <cell r="B62">
            <v>222</v>
          </cell>
          <cell r="C62" t="str">
            <v>2</v>
          </cell>
          <cell r="E62">
            <v>55</v>
          </cell>
          <cell r="F62" t="str">
            <v>杉田　佑斗</v>
          </cell>
          <cell r="G62" t="str">
            <v>(浅野川)</v>
          </cell>
          <cell r="I62" t="str">
            <v>-</v>
          </cell>
          <cell r="L62">
            <v>56</v>
          </cell>
          <cell r="M62" t="str">
            <v>池松　　諒</v>
          </cell>
          <cell r="N62" t="str">
            <v>(長田)</v>
          </cell>
        </row>
        <row r="63">
          <cell r="B63">
            <v>223</v>
          </cell>
          <cell r="C63" t="str">
            <v>2</v>
          </cell>
          <cell r="E63">
            <v>57</v>
          </cell>
          <cell r="F63" t="str">
            <v>鹿野　晴仁</v>
          </cell>
          <cell r="G63" t="str">
            <v>(緑)</v>
          </cell>
          <cell r="I63" t="str">
            <v>-</v>
          </cell>
          <cell r="L63">
            <v>58</v>
          </cell>
          <cell r="M63" t="str">
            <v>前田　瑛登</v>
          </cell>
          <cell r="N63" t="str">
            <v>(長町)</v>
          </cell>
        </row>
        <row r="64">
          <cell r="B64">
            <v>224</v>
          </cell>
          <cell r="C64" t="str">
            <v>2</v>
          </cell>
          <cell r="D64">
            <v>113</v>
          </cell>
          <cell r="E64" t="str">
            <v/>
          </cell>
          <cell r="F64" t="str">
            <v/>
          </cell>
          <cell r="G64" t="str">
            <v/>
          </cell>
          <cell r="I64" t="str">
            <v>-</v>
          </cell>
          <cell r="L64">
            <v>61</v>
          </cell>
          <cell r="M64" t="str">
            <v>谷　　幸拓</v>
          </cell>
          <cell r="N64" t="str">
            <v>(西南部)</v>
          </cell>
        </row>
        <row r="65">
          <cell r="B65">
            <v>225</v>
          </cell>
          <cell r="C65" t="str">
            <v>2</v>
          </cell>
          <cell r="E65">
            <v>62</v>
          </cell>
          <cell r="F65" t="str">
            <v>渡辺　璃空</v>
          </cell>
          <cell r="G65" t="str">
            <v>(浅野川)</v>
          </cell>
          <cell r="I65" t="str">
            <v>-</v>
          </cell>
          <cell r="K65">
            <v>114</v>
          </cell>
          <cell r="L65" t="str">
            <v/>
          </cell>
          <cell r="M65" t="str">
            <v/>
          </cell>
          <cell r="N65" t="str">
            <v/>
          </cell>
        </row>
        <row r="66">
          <cell r="B66">
            <v>226</v>
          </cell>
          <cell r="C66" t="str">
            <v>2</v>
          </cell>
          <cell r="E66">
            <v>65</v>
          </cell>
          <cell r="F66" t="str">
            <v>木戸　雄健</v>
          </cell>
          <cell r="G66" t="str">
            <v>(金沢錦丘)</v>
          </cell>
          <cell r="I66" t="str">
            <v>-</v>
          </cell>
          <cell r="L66">
            <v>66</v>
          </cell>
          <cell r="M66" t="str">
            <v>表谷　　燈</v>
          </cell>
          <cell r="N66" t="str">
            <v>(長田)</v>
          </cell>
        </row>
        <row r="67">
          <cell r="B67">
            <v>227</v>
          </cell>
          <cell r="C67" t="str">
            <v>2</v>
          </cell>
          <cell r="E67">
            <v>67</v>
          </cell>
          <cell r="F67" t="str">
            <v>竹本　直恭</v>
          </cell>
          <cell r="G67" t="str">
            <v>(長町)</v>
          </cell>
          <cell r="I67" t="str">
            <v>-</v>
          </cell>
          <cell r="L67">
            <v>68</v>
          </cell>
          <cell r="M67" t="str">
            <v>玉村　和葉</v>
          </cell>
          <cell r="N67" t="str">
            <v>(金石)</v>
          </cell>
        </row>
        <row r="68">
          <cell r="B68">
            <v>228</v>
          </cell>
          <cell r="C68" t="str">
            <v>2</v>
          </cell>
          <cell r="D68">
            <v>115</v>
          </cell>
          <cell r="E68" t="str">
            <v/>
          </cell>
          <cell r="F68" t="str">
            <v/>
          </cell>
          <cell r="G68" t="str">
            <v/>
          </cell>
          <cell r="I68" t="str">
            <v>-</v>
          </cell>
          <cell r="L68">
            <v>71</v>
          </cell>
          <cell r="M68" t="str">
            <v>小林　空翔</v>
          </cell>
          <cell r="N68" t="str">
            <v>(野田)</v>
          </cell>
        </row>
        <row r="69">
          <cell r="B69">
            <v>229</v>
          </cell>
          <cell r="C69" t="str">
            <v>2</v>
          </cell>
          <cell r="E69">
            <v>72</v>
          </cell>
          <cell r="F69" t="str">
            <v>中野　結仁</v>
          </cell>
          <cell r="G69" t="str">
            <v>(森本)</v>
          </cell>
          <cell r="I69" t="str">
            <v>-</v>
          </cell>
          <cell r="K69">
            <v>116</v>
          </cell>
          <cell r="L69" t="str">
            <v/>
          </cell>
          <cell r="M69" t="str">
            <v/>
          </cell>
          <cell r="N69" t="str">
            <v/>
          </cell>
        </row>
        <row r="70">
          <cell r="B70">
            <v>230</v>
          </cell>
          <cell r="C70" t="str">
            <v>2</v>
          </cell>
          <cell r="D70">
            <v>117</v>
          </cell>
          <cell r="E70" t="str">
            <v/>
          </cell>
          <cell r="F70" t="str">
            <v/>
          </cell>
          <cell r="G70" t="str">
            <v/>
          </cell>
          <cell r="I70" t="str">
            <v>-</v>
          </cell>
          <cell r="L70">
            <v>77</v>
          </cell>
          <cell r="M70" t="str">
            <v>清水　一毅</v>
          </cell>
          <cell r="N70" t="str">
            <v>(高尾台)</v>
          </cell>
        </row>
        <row r="71">
          <cell r="B71">
            <v>231</v>
          </cell>
          <cell r="C71" t="str">
            <v>2</v>
          </cell>
          <cell r="E71">
            <v>78</v>
          </cell>
          <cell r="F71" t="str">
            <v>北川　照幸</v>
          </cell>
          <cell r="G71" t="str">
            <v>(兼六)</v>
          </cell>
          <cell r="I71" t="str">
            <v>-</v>
          </cell>
          <cell r="L71">
            <v>79</v>
          </cell>
          <cell r="M71" t="str">
            <v>上野　　杏</v>
          </cell>
          <cell r="N71" t="str">
            <v>(野田)</v>
          </cell>
        </row>
        <row r="72">
          <cell r="B72">
            <v>232</v>
          </cell>
          <cell r="C72" t="str">
            <v>2</v>
          </cell>
          <cell r="D72">
            <v>118</v>
          </cell>
          <cell r="E72" t="str">
            <v/>
          </cell>
          <cell r="F72" t="str">
            <v/>
          </cell>
          <cell r="G72" t="str">
            <v/>
          </cell>
          <cell r="I72" t="str">
            <v>-</v>
          </cell>
          <cell r="L72">
            <v>82</v>
          </cell>
          <cell r="M72" t="str">
            <v>新本　遼平</v>
          </cell>
          <cell r="N72" t="str">
            <v>(西南部)</v>
          </cell>
        </row>
        <row r="73">
          <cell r="B73">
            <v>233</v>
          </cell>
          <cell r="C73" t="str">
            <v>2</v>
          </cell>
          <cell r="E73">
            <v>83</v>
          </cell>
          <cell r="F73" t="str">
            <v>伊藤　大毅</v>
          </cell>
          <cell r="G73" t="str">
            <v>(高岡)</v>
          </cell>
          <cell r="I73" t="str">
            <v>-</v>
          </cell>
          <cell r="K73">
            <v>119</v>
          </cell>
          <cell r="L73" t="str">
            <v/>
          </cell>
          <cell r="M73" t="str">
            <v/>
          </cell>
          <cell r="N73" t="str">
            <v/>
          </cell>
        </row>
        <row r="74">
          <cell r="B74">
            <v>234</v>
          </cell>
          <cell r="C74" t="str">
            <v>2</v>
          </cell>
          <cell r="E74">
            <v>86</v>
          </cell>
          <cell r="F74" t="str">
            <v>齋藤　多玖</v>
          </cell>
          <cell r="G74" t="str">
            <v>(浅野川)</v>
          </cell>
          <cell r="I74" t="str">
            <v>-</v>
          </cell>
          <cell r="L74">
            <v>87</v>
          </cell>
          <cell r="M74" t="str">
            <v>大森　綾人</v>
          </cell>
          <cell r="N74" t="str">
            <v>(森本)</v>
          </cell>
        </row>
        <row r="75">
          <cell r="B75">
            <v>235</v>
          </cell>
          <cell r="C75" t="str">
            <v>2</v>
          </cell>
          <cell r="E75">
            <v>88</v>
          </cell>
          <cell r="F75" t="str">
            <v>大桑　維人</v>
          </cell>
          <cell r="G75" t="str">
            <v>(野田)</v>
          </cell>
          <cell r="I75" t="str">
            <v>-</v>
          </cell>
          <cell r="K75">
            <v>120</v>
          </cell>
          <cell r="L75" t="str">
            <v/>
          </cell>
          <cell r="M75" t="str">
            <v/>
          </cell>
          <cell r="N75" t="str">
            <v/>
          </cell>
        </row>
        <row r="76">
          <cell r="B76">
            <v>236</v>
          </cell>
          <cell r="C76" t="str">
            <v>2</v>
          </cell>
          <cell r="D76">
            <v>121</v>
          </cell>
          <cell r="E76" t="str">
            <v/>
          </cell>
          <cell r="F76" t="str">
            <v/>
          </cell>
          <cell r="G76" t="str">
            <v/>
          </cell>
          <cell r="I76" t="str">
            <v>-</v>
          </cell>
          <cell r="L76">
            <v>93</v>
          </cell>
          <cell r="M76" t="str">
            <v>岡島　正親</v>
          </cell>
          <cell r="N76" t="str">
            <v>(港)</v>
          </cell>
        </row>
        <row r="77">
          <cell r="B77">
            <v>237</v>
          </cell>
          <cell r="C77" t="str">
            <v>2</v>
          </cell>
          <cell r="E77">
            <v>94</v>
          </cell>
          <cell r="F77" t="str">
            <v>鈴木　　旬</v>
          </cell>
          <cell r="G77" t="str">
            <v>(長町)</v>
          </cell>
          <cell r="I77" t="str">
            <v>-</v>
          </cell>
          <cell r="K77">
            <v>122</v>
          </cell>
          <cell r="L77" t="str">
            <v/>
          </cell>
          <cell r="M77" t="str">
            <v/>
          </cell>
          <cell r="N77" t="str">
            <v/>
          </cell>
        </row>
        <row r="78">
          <cell r="B78">
            <v>238</v>
          </cell>
          <cell r="C78" t="str">
            <v>2</v>
          </cell>
          <cell r="E78">
            <v>97</v>
          </cell>
          <cell r="F78" t="str">
            <v>遠藤　太智</v>
          </cell>
          <cell r="G78" t="str">
            <v>(鳴和)</v>
          </cell>
          <cell r="I78" t="str">
            <v>-</v>
          </cell>
          <cell r="L78">
            <v>98</v>
          </cell>
          <cell r="M78" t="str">
            <v>大内　晴登</v>
          </cell>
          <cell r="N78" t="str">
            <v>(金沢錦丘)</v>
          </cell>
        </row>
        <row r="79">
          <cell r="B79">
            <v>239</v>
          </cell>
          <cell r="C79" t="str">
            <v>2</v>
          </cell>
          <cell r="E79">
            <v>99</v>
          </cell>
          <cell r="F79" t="str">
            <v>和田　龍治</v>
          </cell>
          <cell r="G79" t="str">
            <v>(兼六)</v>
          </cell>
          <cell r="I79" t="str">
            <v>-</v>
          </cell>
          <cell r="L79">
            <v>100</v>
          </cell>
          <cell r="M79" t="str">
            <v>軒田　晴仁</v>
          </cell>
          <cell r="N79" t="str">
            <v>(野田)</v>
          </cell>
        </row>
        <row r="80">
          <cell r="B80">
            <v>240</v>
          </cell>
          <cell r="C80" t="str">
            <v>2</v>
          </cell>
          <cell r="D80">
            <v>123</v>
          </cell>
          <cell r="E80" t="str">
            <v/>
          </cell>
          <cell r="F80" t="str">
            <v/>
          </cell>
          <cell r="G80" t="str">
            <v/>
          </cell>
          <cell r="I80" t="str">
            <v>-</v>
          </cell>
          <cell r="L80">
            <v>103</v>
          </cell>
          <cell r="M80" t="str">
            <v>平加　宗佑</v>
          </cell>
          <cell r="N80" t="str">
            <v>(額)</v>
          </cell>
        </row>
        <row r="81">
          <cell r="B81">
            <v>241</v>
          </cell>
          <cell r="C81" t="str">
            <v>2</v>
          </cell>
          <cell r="E81">
            <v>104</v>
          </cell>
          <cell r="F81" t="str">
            <v>北井　　縁</v>
          </cell>
          <cell r="G81" t="str">
            <v>(長田)</v>
          </cell>
          <cell r="I81" t="str">
            <v>-</v>
          </cell>
          <cell r="K81">
            <v>124</v>
          </cell>
          <cell r="L81" t="str">
            <v/>
          </cell>
          <cell r="M81" t="str">
            <v/>
          </cell>
          <cell r="N81" t="str">
            <v/>
          </cell>
        </row>
        <row r="82">
          <cell r="B82">
            <v>242</v>
          </cell>
          <cell r="C82" t="str">
            <v>2</v>
          </cell>
          <cell r="E82">
            <v>107</v>
          </cell>
          <cell r="F82" t="str">
            <v>田中　愛斗</v>
          </cell>
          <cell r="G82" t="str">
            <v>(浅野川)</v>
          </cell>
          <cell r="I82" t="str">
            <v>-</v>
          </cell>
          <cell r="L82">
            <v>108</v>
          </cell>
          <cell r="M82" t="str">
            <v>小渡　翔流</v>
          </cell>
          <cell r="N82" t="str">
            <v>(緑)</v>
          </cell>
        </row>
        <row r="83">
          <cell r="B83">
            <v>243</v>
          </cell>
          <cell r="C83" t="str">
            <v>2</v>
          </cell>
          <cell r="E83">
            <v>109</v>
          </cell>
          <cell r="F83" t="str">
            <v>小橋　歩岳</v>
          </cell>
          <cell r="G83" t="str">
            <v>(高尾台)</v>
          </cell>
          <cell r="I83" t="str">
            <v>-</v>
          </cell>
          <cell r="L83">
            <v>110</v>
          </cell>
          <cell r="M83" t="str">
            <v>澁谷　陸人</v>
          </cell>
          <cell r="N83" t="str">
            <v>(西南部)</v>
          </cell>
        </row>
        <row r="84">
          <cell r="B84">
            <v>244</v>
          </cell>
          <cell r="C84" t="str">
            <v>2</v>
          </cell>
          <cell r="D84">
            <v>125</v>
          </cell>
          <cell r="E84" t="str">
            <v/>
          </cell>
          <cell r="F84" t="str">
            <v/>
          </cell>
          <cell r="G84" t="str">
            <v/>
          </cell>
          <cell r="I84" t="str">
            <v>-</v>
          </cell>
          <cell r="L84">
            <v>113</v>
          </cell>
          <cell r="M84" t="str">
            <v>安田　琥珀</v>
          </cell>
          <cell r="N84" t="str">
            <v>(兼六)</v>
          </cell>
        </row>
        <row r="85">
          <cell r="B85">
            <v>245</v>
          </cell>
          <cell r="C85" t="str">
            <v>2</v>
          </cell>
          <cell r="E85">
            <v>114</v>
          </cell>
          <cell r="F85" t="str">
            <v>小鍛治理生</v>
          </cell>
          <cell r="G85" t="str">
            <v>(泉)</v>
          </cell>
          <cell r="I85" t="str">
            <v>-</v>
          </cell>
          <cell r="K85">
            <v>126</v>
          </cell>
          <cell r="L85" t="str">
            <v/>
          </cell>
          <cell r="M85" t="str">
            <v/>
          </cell>
          <cell r="N85" t="str">
            <v/>
          </cell>
        </row>
        <row r="86">
          <cell r="B86">
            <v>246</v>
          </cell>
          <cell r="C86" t="str">
            <v>2</v>
          </cell>
          <cell r="E86">
            <v>117</v>
          </cell>
          <cell r="F86" t="str">
            <v>荒井　有都</v>
          </cell>
          <cell r="G86" t="str">
            <v>(高尾台)</v>
          </cell>
          <cell r="I86" t="str">
            <v>-</v>
          </cell>
          <cell r="L86">
            <v>118</v>
          </cell>
          <cell r="M86" t="str">
            <v>塚本　蒼空</v>
          </cell>
          <cell r="N86" t="str">
            <v>(額)</v>
          </cell>
        </row>
        <row r="87">
          <cell r="B87">
            <v>247</v>
          </cell>
          <cell r="C87" t="str">
            <v>2</v>
          </cell>
          <cell r="E87">
            <v>119</v>
          </cell>
          <cell r="F87" t="str">
            <v>森岡　栄季</v>
          </cell>
          <cell r="G87" t="str">
            <v>(金沢錦丘)</v>
          </cell>
          <cell r="I87" t="str">
            <v>-</v>
          </cell>
          <cell r="L87">
            <v>120</v>
          </cell>
          <cell r="M87" t="str">
            <v>中岸　暖人</v>
          </cell>
          <cell r="N87" t="str">
            <v>(大徳)</v>
          </cell>
        </row>
        <row r="88">
          <cell r="B88">
            <v>248</v>
          </cell>
          <cell r="C88" t="str">
            <v>2</v>
          </cell>
          <cell r="D88">
            <v>127</v>
          </cell>
          <cell r="E88" t="str">
            <v/>
          </cell>
          <cell r="F88" t="str">
            <v/>
          </cell>
          <cell r="G88" t="str">
            <v/>
          </cell>
          <cell r="I88" t="str">
            <v>-</v>
          </cell>
          <cell r="L88">
            <v>123</v>
          </cell>
          <cell r="M88" t="str">
            <v>森下　義也</v>
          </cell>
          <cell r="N88" t="str">
            <v>(長町)</v>
          </cell>
        </row>
        <row r="89">
          <cell r="B89">
            <v>249</v>
          </cell>
          <cell r="C89" t="str">
            <v>2</v>
          </cell>
          <cell r="E89">
            <v>124</v>
          </cell>
          <cell r="F89" t="str">
            <v>渡辺　碧空</v>
          </cell>
          <cell r="G89" t="str">
            <v>(浅野川)</v>
          </cell>
          <cell r="I89" t="str">
            <v>-</v>
          </cell>
          <cell r="K89">
            <v>128</v>
          </cell>
          <cell r="L89" t="str">
            <v/>
          </cell>
          <cell r="M89" t="str">
            <v/>
          </cell>
          <cell r="N89" t="str">
            <v/>
          </cell>
        </row>
        <row r="90">
          <cell r="B90">
            <v>250</v>
          </cell>
          <cell r="C90" t="str">
            <v>2</v>
          </cell>
          <cell r="E90">
            <v>127</v>
          </cell>
          <cell r="F90" t="str">
            <v>中川　大成</v>
          </cell>
          <cell r="G90" t="str">
            <v>(金石)</v>
          </cell>
          <cell r="I90" t="str">
            <v>-</v>
          </cell>
          <cell r="L90">
            <v>128</v>
          </cell>
          <cell r="M90" t="str">
            <v>坪田　英士</v>
          </cell>
          <cell r="N90" t="str">
            <v>(長町)</v>
          </cell>
        </row>
        <row r="91">
          <cell r="B91">
            <v>251</v>
          </cell>
          <cell r="C91" t="str">
            <v>2</v>
          </cell>
          <cell r="E91">
            <v>129</v>
          </cell>
          <cell r="F91" t="str">
            <v>四七　昭登</v>
          </cell>
          <cell r="G91" t="str">
            <v>(港)</v>
          </cell>
          <cell r="I91" t="str">
            <v>-</v>
          </cell>
          <cell r="L91">
            <v>130</v>
          </cell>
          <cell r="M91" t="str">
            <v>奥野　　温</v>
          </cell>
          <cell r="N91" t="str">
            <v>(西南部)</v>
          </cell>
        </row>
        <row r="92">
          <cell r="B92">
            <v>252</v>
          </cell>
          <cell r="C92" t="str">
            <v>2</v>
          </cell>
          <cell r="D92">
            <v>129</v>
          </cell>
          <cell r="E92" t="str">
            <v/>
          </cell>
          <cell r="F92" t="str">
            <v/>
          </cell>
          <cell r="G92" t="str">
            <v/>
          </cell>
          <cell r="I92" t="str">
            <v>-</v>
          </cell>
          <cell r="L92">
            <v>133</v>
          </cell>
          <cell r="M92" t="str">
            <v>菱沼　拓隼</v>
          </cell>
          <cell r="N92" t="str">
            <v>(兼六)</v>
          </cell>
        </row>
        <row r="93">
          <cell r="B93">
            <v>253</v>
          </cell>
          <cell r="C93" t="str">
            <v>2</v>
          </cell>
          <cell r="E93">
            <v>134</v>
          </cell>
          <cell r="F93" t="str">
            <v>藤田　大翔</v>
          </cell>
          <cell r="G93" t="str">
            <v>(大徳)</v>
          </cell>
          <cell r="I93" t="str">
            <v>-</v>
          </cell>
          <cell r="K93">
            <v>130</v>
          </cell>
          <cell r="L93" t="str">
            <v/>
          </cell>
          <cell r="M93" t="str">
            <v/>
          </cell>
          <cell r="N93" t="str">
            <v/>
          </cell>
        </row>
        <row r="94">
          <cell r="B94">
            <v>254</v>
          </cell>
          <cell r="C94" t="str">
            <v>2</v>
          </cell>
          <cell r="E94">
            <v>137</v>
          </cell>
          <cell r="F94" t="str">
            <v>植竹　真尋</v>
          </cell>
          <cell r="G94" t="str">
            <v>(野田)</v>
          </cell>
          <cell r="I94" t="str">
            <v>-</v>
          </cell>
          <cell r="L94">
            <v>138</v>
          </cell>
          <cell r="M94" t="str">
            <v>鈴木　暁翔</v>
          </cell>
          <cell r="N94" t="str">
            <v>(浅野川)</v>
          </cell>
        </row>
        <row r="95">
          <cell r="B95">
            <v>255</v>
          </cell>
          <cell r="C95" t="str">
            <v>2</v>
          </cell>
          <cell r="E95">
            <v>139</v>
          </cell>
          <cell r="F95" t="str">
            <v>北口　航太</v>
          </cell>
          <cell r="G95" t="str">
            <v>(金沢錦丘)</v>
          </cell>
          <cell r="I95" t="str">
            <v>-</v>
          </cell>
          <cell r="L95">
            <v>140</v>
          </cell>
          <cell r="M95" t="str">
            <v>北岡　佑都</v>
          </cell>
          <cell r="N95" t="str">
            <v>(西南部)</v>
          </cell>
        </row>
        <row r="96">
          <cell r="B96">
            <v>256</v>
          </cell>
          <cell r="C96" t="str">
            <v>2</v>
          </cell>
          <cell r="D96">
            <v>131</v>
          </cell>
          <cell r="E96" t="str">
            <v/>
          </cell>
          <cell r="F96" t="str">
            <v/>
          </cell>
          <cell r="G96" t="str">
            <v/>
          </cell>
          <cell r="I96" t="str">
            <v>-</v>
          </cell>
          <cell r="L96">
            <v>143</v>
          </cell>
          <cell r="M96" t="str">
            <v>内野　陽貴</v>
          </cell>
          <cell r="N96" t="str">
            <v>(兼六)</v>
          </cell>
        </row>
        <row r="97">
          <cell r="B97">
            <v>257</v>
          </cell>
          <cell r="C97" t="str">
            <v>2</v>
          </cell>
          <cell r="E97">
            <v>144</v>
          </cell>
          <cell r="F97" t="str">
            <v>飯島　紳司</v>
          </cell>
          <cell r="G97" t="str">
            <v>(野田)</v>
          </cell>
          <cell r="I97" t="str">
            <v>-</v>
          </cell>
          <cell r="K97">
            <v>132</v>
          </cell>
          <cell r="L97" t="str">
            <v/>
          </cell>
          <cell r="M97" t="str">
            <v/>
          </cell>
          <cell r="N97" t="str">
            <v/>
          </cell>
        </row>
        <row r="98">
          <cell r="B98">
            <v>258</v>
          </cell>
          <cell r="C98" t="str">
            <v>2</v>
          </cell>
          <cell r="E98">
            <v>147</v>
          </cell>
          <cell r="F98" t="str">
            <v>岸本　湊生</v>
          </cell>
          <cell r="G98" t="str">
            <v>(金沢錦丘)</v>
          </cell>
          <cell r="I98" t="str">
            <v>-</v>
          </cell>
          <cell r="L98">
            <v>148</v>
          </cell>
          <cell r="M98" t="str">
            <v>小泉　　晴</v>
          </cell>
          <cell r="N98" t="str">
            <v>(西南部)</v>
          </cell>
        </row>
        <row r="99">
          <cell r="B99">
            <v>259</v>
          </cell>
          <cell r="C99" t="str">
            <v>2</v>
          </cell>
          <cell r="E99">
            <v>149</v>
          </cell>
          <cell r="F99" t="str">
            <v>田中　瑛大</v>
          </cell>
          <cell r="G99" t="str">
            <v>(長田)</v>
          </cell>
          <cell r="I99" t="str">
            <v>-</v>
          </cell>
          <cell r="L99">
            <v>150</v>
          </cell>
          <cell r="M99" t="str">
            <v>髙井　遙輝</v>
          </cell>
          <cell r="N99" t="str">
            <v>(清泉)</v>
          </cell>
        </row>
        <row r="100">
          <cell r="B100">
            <v>260</v>
          </cell>
          <cell r="C100" t="str">
            <v>2</v>
          </cell>
          <cell r="D100">
            <v>133</v>
          </cell>
          <cell r="E100" t="str">
            <v/>
          </cell>
          <cell r="F100" t="str">
            <v/>
          </cell>
          <cell r="G100" t="str">
            <v/>
          </cell>
          <cell r="I100" t="str">
            <v>-</v>
          </cell>
          <cell r="L100">
            <v>153</v>
          </cell>
          <cell r="M100" t="str">
            <v>岡本　俐人</v>
          </cell>
          <cell r="N100" t="str">
            <v>(北鳴)</v>
          </cell>
        </row>
        <row r="101">
          <cell r="B101">
            <v>261</v>
          </cell>
          <cell r="C101" t="str">
            <v>2</v>
          </cell>
          <cell r="E101">
            <v>154</v>
          </cell>
          <cell r="F101" t="str">
            <v>高木　龍斗</v>
          </cell>
          <cell r="G101" t="str">
            <v>(浅野川)</v>
          </cell>
          <cell r="I101" t="str">
            <v>-</v>
          </cell>
          <cell r="K101">
            <v>134</v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B102">
            <v>262</v>
          </cell>
          <cell r="C102" t="str">
            <v>2</v>
          </cell>
          <cell r="D102">
            <v>135</v>
          </cell>
          <cell r="E102" t="str">
            <v/>
          </cell>
          <cell r="F102" t="str">
            <v/>
          </cell>
          <cell r="G102" t="str">
            <v/>
          </cell>
          <cell r="I102" t="str">
            <v>-</v>
          </cell>
          <cell r="L102">
            <v>159</v>
          </cell>
          <cell r="M102" t="str">
            <v>中町　　晴</v>
          </cell>
          <cell r="N102" t="str">
            <v>(野田)</v>
          </cell>
        </row>
        <row r="103">
          <cell r="B103">
            <v>263</v>
          </cell>
          <cell r="C103" t="str">
            <v>2</v>
          </cell>
          <cell r="E103">
            <v>160</v>
          </cell>
          <cell r="F103" t="str">
            <v>松井　大樹</v>
          </cell>
          <cell r="G103" t="str">
            <v>(高尾台)</v>
          </cell>
          <cell r="I103" t="str">
            <v>-</v>
          </cell>
          <cell r="L103">
            <v>161</v>
          </cell>
          <cell r="M103" t="str">
            <v>吉岡慎治朗</v>
          </cell>
          <cell r="N103" t="str">
            <v>(高岡)</v>
          </cell>
        </row>
        <row r="104">
          <cell r="B104">
            <v>264</v>
          </cell>
          <cell r="C104" t="str">
            <v>2</v>
          </cell>
          <cell r="D104">
            <v>136</v>
          </cell>
          <cell r="E104" t="str">
            <v/>
          </cell>
          <cell r="F104" t="str">
            <v/>
          </cell>
          <cell r="G104" t="str">
            <v/>
          </cell>
          <cell r="I104" t="str">
            <v>-</v>
          </cell>
          <cell r="L104">
            <v>164</v>
          </cell>
          <cell r="M104" t="str">
            <v>飛垣　星哉</v>
          </cell>
          <cell r="N104" t="str">
            <v>(額)</v>
          </cell>
        </row>
        <row r="105"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I105" t="str">
            <v>-</v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B106">
            <v>301</v>
          </cell>
          <cell r="C106" t="str">
            <v>3</v>
          </cell>
          <cell r="D106">
            <v>201</v>
          </cell>
          <cell r="E106" t="str">
            <v/>
          </cell>
          <cell r="F106" t="str">
            <v/>
          </cell>
          <cell r="G106" t="str">
            <v/>
          </cell>
          <cell r="I106" t="str">
            <v>-</v>
          </cell>
          <cell r="K106">
            <v>202</v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B107">
            <v>302</v>
          </cell>
          <cell r="C107" t="str">
            <v>3</v>
          </cell>
          <cell r="D107">
            <v>203</v>
          </cell>
          <cell r="E107" t="str">
            <v/>
          </cell>
          <cell r="F107" t="str">
            <v/>
          </cell>
          <cell r="G107" t="str">
            <v/>
          </cell>
          <cell r="I107" t="str">
            <v>-</v>
          </cell>
          <cell r="K107">
            <v>204</v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B108">
            <v>303</v>
          </cell>
          <cell r="C108" t="str">
            <v>3</v>
          </cell>
          <cell r="D108">
            <v>205</v>
          </cell>
          <cell r="E108" t="str">
            <v/>
          </cell>
          <cell r="F108" t="str">
            <v/>
          </cell>
          <cell r="G108" t="str">
            <v/>
          </cell>
          <cell r="I108" t="str">
            <v>-</v>
          </cell>
          <cell r="K108">
            <v>206</v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B109">
            <v>304</v>
          </cell>
          <cell r="C109" t="str">
            <v>3</v>
          </cell>
          <cell r="D109">
            <v>207</v>
          </cell>
          <cell r="E109" t="str">
            <v/>
          </cell>
          <cell r="F109" t="str">
            <v/>
          </cell>
          <cell r="G109" t="str">
            <v/>
          </cell>
          <cell r="I109" t="str">
            <v>-</v>
          </cell>
          <cell r="K109">
            <v>208</v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B110">
            <v>305</v>
          </cell>
          <cell r="C110" t="str">
            <v>3</v>
          </cell>
          <cell r="D110">
            <v>209</v>
          </cell>
          <cell r="E110" t="str">
            <v/>
          </cell>
          <cell r="F110" t="str">
            <v/>
          </cell>
          <cell r="G110" t="str">
            <v/>
          </cell>
          <cell r="I110" t="str">
            <v>-</v>
          </cell>
          <cell r="K110">
            <v>210</v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B111">
            <v>306</v>
          </cell>
          <cell r="C111" t="str">
            <v>3</v>
          </cell>
          <cell r="D111">
            <v>211</v>
          </cell>
          <cell r="E111" t="str">
            <v/>
          </cell>
          <cell r="F111" t="str">
            <v/>
          </cell>
          <cell r="G111" t="str">
            <v/>
          </cell>
          <cell r="I111" t="str">
            <v>-</v>
          </cell>
          <cell r="K111">
            <v>212</v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B112">
            <v>307</v>
          </cell>
          <cell r="C112" t="str">
            <v>3</v>
          </cell>
          <cell r="D112">
            <v>213</v>
          </cell>
          <cell r="E112" t="str">
            <v/>
          </cell>
          <cell r="F112" t="str">
            <v/>
          </cell>
          <cell r="G112" t="str">
            <v/>
          </cell>
          <cell r="I112" t="str">
            <v>-</v>
          </cell>
          <cell r="K112">
            <v>214</v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B113">
            <v>308</v>
          </cell>
          <cell r="C113" t="str">
            <v>3</v>
          </cell>
          <cell r="D113">
            <v>215</v>
          </cell>
          <cell r="E113" t="str">
            <v/>
          </cell>
          <cell r="F113" t="str">
            <v/>
          </cell>
          <cell r="G113" t="str">
            <v/>
          </cell>
          <cell r="I113" t="str">
            <v>-</v>
          </cell>
          <cell r="K113">
            <v>216</v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B114">
            <v>309</v>
          </cell>
          <cell r="C114" t="str">
            <v>3</v>
          </cell>
          <cell r="D114">
            <v>217</v>
          </cell>
          <cell r="E114" t="str">
            <v/>
          </cell>
          <cell r="F114" t="str">
            <v/>
          </cell>
          <cell r="G114" t="str">
            <v/>
          </cell>
          <cell r="I114" t="str">
            <v>-</v>
          </cell>
          <cell r="K114">
            <v>218</v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B115">
            <v>310</v>
          </cell>
          <cell r="C115" t="str">
            <v>3</v>
          </cell>
          <cell r="D115">
            <v>219</v>
          </cell>
          <cell r="E115" t="str">
            <v/>
          </cell>
          <cell r="F115" t="str">
            <v/>
          </cell>
          <cell r="G115" t="str">
            <v/>
          </cell>
          <cell r="I115" t="str">
            <v>-</v>
          </cell>
          <cell r="K115">
            <v>220</v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B116">
            <v>311</v>
          </cell>
          <cell r="C116" t="str">
            <v>3</v>
          </cell>
          <cell r="D116">
            <v>221</v>
          </cell>
          <cell r="E116" t="str">
            <v/>
          </cell>
          <cell r="F116" t="str">
            <v/>
          </cell>
          <cell r="G116" t="str">
            <v/>
          </cell>
          <cell r="I116" t="str">
            <v>-</v>
          </cell>
          <cell r="K116">
            <v>222</v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B117">
            <v>312</v>
          </cell>
          <cell r="C117" t="str">
            <v>3</v>
          </cell>
          <cell r="D117">
            <v>223</v>
          </cell>
          <cell r="E117" t="str">
            <v/>
          </cell>
          <cell r="F117" t="str">
            <v/>
          </cell>
          <cell r="G117" t="str">
            <v/>
          </cell>
          <cell r="I117" t="str">
            <v>-</v>
          </cell>
          <cell r="K117">
            <v>224</v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B118">
            <v>313</v>
          </cell>
          <cell r="C118" t="str">
            <v>3</v>
          </cell>
          <cell r="D118">
            <v>225</v>
          </cell>
          <cell r="E118" t="str">
            <v/>
          </cell>
          <cell r="F118" t="str">
            <v/>
          </cell>
          <cell r="G118" t="str">
            <v/>
          </cell>
          <cell r="I118" t="str">
            <v>-</v>
          </cell>
          <cell r="K118">
            <v>226</v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B119">
            <v>314</v>
          </cell>
          <cell r="C119" t="str">
            <v>3</v>
          </cell>
          <cell r="D119">
            <v>227</v>
          </cell>
          <cell r="E119" t="str">
            <v/>
          </cell>
          <cell r="F119" t="str">
            <v/>
          </cell>
          <cell r="G119" t="str">
            <v/>
          </cell>
          <cell r="I119" t="str">
            <v>-</v>
          </cell>
          <cell r="K119">
            <v>228</v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B120">
            <v>315</v>
          </cell>
          <cell r="C120" t="str">
            <v>3</v>
          </cell>
          <cell r="D120">
            <v>229</v>
          </cell>
          <cell r="E120" t="str">
            <v/>
          </cell>
          <cell r="F120" t="str">
            <v/>
          </cell>
          <cell r="G120" t="str">
            <v/>
          </cell>
          <cell r="I120" t="str">
            <v>-</v>
          </cell>
          <cell r="K120">
            <v>230</v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B121">
            <v>316</v>
          </cell>
          <cell r="C121" t="str">
            <v>3</v>
          </cell>
          <cell r="D121">
            <v>231</v>
          </cell>
          <cell r="E121" t="str">
            <v/>
          </cell>
          <cell r="F121" t="str">
            <v/>
          </cell>
          <cell r="G121" t="str">
            <v/>
          </cell>
          <cell r="I121" t="str">
            <v>-</v>
          </cell>
          <cell r="K121">
            <v>232</v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B122">
            <v>317</v>
          </cell>
          <cell r="C122" t="str">
            <v>3</v>
          </cell>
          <cell r="D122">
            <v>233</v>
          </cell>
          <cell r="E122" t="str">
            <v/>
          </cell>
          <cell r="F122" t="str">
            <v/>
          </cell>
          <cell r="G122" t="str">
            <v/>
          </cell>
          <cell r="I122" t="str">
            <v>-</v>
          </cell>
          <cell r="K122">
            <v>234</v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B123">
            <v>318</v>
          </cell>
          <cell r="C123" t="str">
            <v>3</v>
          </cell>
          <cell r="D123">
            <v>235</v>
          </cell>
          <cell r="E123" t="str">
            <v/>
          </cell>
          <cell r="F123" t="str">
            <v/>
          </cell>
          <cell r="G123" t="str">
            <v/>
          </cell>
          <cell r="I123" t="str">
            <v>-</v>
          </cell>
          <cell r="K123">
            <v>236</v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B124">
            <v>319</v>
          </cell>
          <cell r="C124" t="str">
            <v>3</v>
          </cell>
          <cell r="D124">
            <v>237</v>
          </cell>
          <cell r="E124" t="str">
            <v/>
          </cell>
          <cell r="F124" t="str">
            <v/>
          </cell>
          <cell r="G124" t="str">
            <v/>
          </cell>
          <cell r="I124" t="str">
            <v>-</v>
          </cell>
          <cell r="K124">
            <v>238</v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B125">
            <v>320</v>
          </cell>
          <cell r="C125" t="str">
            <v>3</v>
          </cell>
          <cell r="D125">
            <v>239</v>
          </cell>
          <cell r="E125" t="str">
            <v/>
          </cell>
          <cell r="F125" t="str">
            <v/>
          </cell>
          <cell r="G125" t="str">
            <v/>
          </cell>
          <cell r="I125" t="str">
            <v>-</v>
          </cell>
          <cell r="K125">
            <v>240</v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B126">
            <v>321</v>
          </cell>
          <cell r="C126" t="str">
            <v>3</v>
          </cell>
          <cell r="D126">
            <v>241</v>
          </cell>
          <cell r="E126" t="str">
            <v/>
          </cell>
          <cell r="F126" t="str">
            <v/>
          </cell>
          <cell r="G126" t="str">
            <v/>
          </cell>
          <cell r="I126" t="str">
            <v>-</v>
          </cell>
          <cell r="K126">
            <v>242</v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B127">
            <v>322</v>
          </cell>
          <cell r="C127" t="str">
            <v>3</v>
          </cell>
          <cell r="D127">
            <v>243</v>
          </cell>
          <cell r="E127" t="str">
            <v/>
          </cell>
          <cell r="F127" t="str">
            <v/>
          </cell>
          <cell r="G127" t="str">
            <v/>
          </cell>
          <cell r="I127" t="str">
            <v>-</v>
          </cell>
          <cell r="K127">
            <v>244</v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B128">
            <v>323</v>
          </cell>
          <cell r="C128" t="str">
            <v>3</v>
          </cell>
          <cell r="D128">
            <v>245</v>
          </cell>
          <cell r="E128" t="str">
            <v/>
          </cell>
          <cell r="F128" t="str">
            <v/>
          </cell>
          <cell r="G128" t="str">
            <v/>
          </cell>
          <cell r="I128" t="str">
            <v>-</v>
          </cell>
          <cell r="K128">
            <v>246</v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B129">
            <v>324</v>
          </cell>
          <cell r="C129" t="str">
            <v>3</v>
          </cell>
          <cell r="D129">
            <v>247</v>
          </cell>
          <cell r="E129" t="str">
            <v/>
          </cell>
          <cell r="F129" t="str">
            <v/>
          </cell>
          <cell r="G129" t="str">
            <v/>
          </cell>
          <cell r="I129" t="str">
            <v>-</v>
          </cell>
          <cell r="K129">
            <v>248</v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B130">
            <v>325</v>
          </cell>
          <cell r="C130" t="str">
            <v>3</v>
          </cell>
          <cell r="D130">
            <v>249</v>
          </cell>
          <cell r="E130" t="str">
            <v/>
          </cell>
          <cell r="F130" t="str">
            <v/>
          </cell>
          <cell r="G130" t="str">
            <v/>
          </cell>
          <cell r="I130" t="str">
            <v>-</v>
          </cell>
          <cell r="K130">
            <v>250</v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B131">
            <v>326</v>
          </cell>
          <cell r="C131" t="str">
            <v>3</v>
          </cell>
          <cell r="D131">
            <v>251</v>
          </cell>
          <cell r="E131" t="str">
            <v/>
          </cell>
          <cell r="F131" t="str">
            <v/>
          </cell>
          <cell r="G131" t="str">
            <v/>
          </cell>
          <cell r="I131" t="str">
            <v>-</v>
          </cell>
          <cell r="K131">
            <v>252</v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B132">
            <v>327</v>
          </cell>
          <cell r="C132" t="str">
            <v>3</v>
          </cell>
          <cell r="D132">
            <v>253</v>
          </cell>
          <cell r="E132" t="str">
            <v/>
          </cell>
          <cell r="F132" t="str">
            <v/>
          </cell>
          <cell r="G132" t="str">
            <v/>
          </cell>
          <cell r="I132" t="str">
            <v>-</v>
          </cell>
          <cell r="K132">
            <v>254</v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B133">
            <v>328</v>
          </cell>
          <cell r="C133" t="str">
            <v>3</v>
          </cell>
          <cell r="D133">
            <v>255</v>
          </cell>
          <cell r="E133" t="str">
            <v/>
          </cell>
          <cell r="F133" t="str">
            <v/>
          </cell>
          <cell r="G133" t="str">
            <v/>
          </cell>
          <cell r="I133" t="str">
            <v>-</v>
          </cell>
          <cell r="K133">
            <v>256</v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B134">
            <v>329</v>
          </cell>
          <cell r="C134" t="str">
            <v>3</v>
          </cell>
          <cell r="D134">
            <v>257</v>
          </cell>
          <cell r="E134" t="str">
            <v/>
          </cell>
          <cell r="F134" t="str">
            <v/>
          </cell>
          <cell r="G134" t="str">
            <v/>
          </cell>
          <cell r="I134" t="str">
            <v>-</v>
          </cell>
          <cell r="K134">
            <v>258</v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B135">
            <v>330</v>
          </cell>
          <cell r="C135" t="str">
            <v>3</v>
          </cell>
          <cell r="D135">
            <v>259</v>
          </cell>
          <cell r="E135" t="str">
            <v/>
          </cell>
          <cell r="F135" t="str">
            <v/>
          </cell>
          <cell r="G135" t="str">
            <v/>
          </cell>
          <cell r="I135" t="str">
            <v>-</v>
          </cell>
          <cell r="K135">
            <v>260</v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B136">
            <v>331</v>
          </cell>
          <cell r="C136" t="str">
            <v>3</v>
          </cell>
          <cell r="D136">
            <v>261</v>
          </cell>
          <cell r="E136" t="str">
            <v/>
          </cell>
          <cell r="F136" t="str">
            <v/>
          </cell>
          <cell r="G136" t="str">
            <v/>
          </cell>
          <cell r="I136" t="str">
            <v>-</v>
          </cell>
          <cell r="K136">
            <v>262</v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B137">
            <v>332</v>
          </cell>
          <cell r="C137" t="str">
            <v>3</v>
          </cell>
          <cell r="D137">
            <v>263</v>
          </cell>
          <cell r="E137" t="str">
            <v/>
          </cell>
          <cell r="F137" t="str">
            <v/>
          </cell>
          <cell r="G137" t="str">
            <v/>
          </cell>
          <cell r="I137" t="str">
            <v>-</v>
          </cell>
          <cell r="K137">
            <v>264</v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C138" t="str">
            <v/>
          </cell>
          <cell r="E138" t="str">
            <v/>
          </cell>
          <cell r="F138" t="str">
            <v/>
          </cell>
          <cell r="G138" t="str">
            <v/>
          </cell>
          <cell r="I138" t="str">
            <v>-</v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B139">
            <v>401</v>
          </cell>
          <cell r="C139" t="str">
            <v>4</v>
          </cell>
          <cell r="D139">
            <v>301</v>
          </cell>
          <cell r="E139" t="str">
            <v/>
          </cell>
          <cell r="F139" t="str">
            <v/>
          </cell>
          <cell r="G139" t="str">
            <v/>
          </cell>
          <cell r="I139" t="str">
            <v>-</v>
          </cell>
          <cell r="K139">
            <v>302</v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B140">
            <v>402</v>
          </cell>
          <cell r="C140" t="str">
            <v>4</v>
          </cell>
          <cell r="D140">
            <v>303</v>
          </cell>
          <cell r="E140" t="str">
            <v/>
          </cell>
          <cell r="F140" t="str">
            <v/>
          </cell>
          <cell r="G140" t="str">
            <v/>
          </cell>
          <cell r="I140" t="str">
            <v>-</v>
          </cell>
          <cell r="K140">
            <v>304</v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B141">
            <v>403</v>
          </cell>
          <cell r="C141" t="str">
            <v>4</v>
          </cell>
          <cell r="D141">
            <v>305</v>
          </cell>
          <cell r="E141" t="str">
            <v/>
          </cell>
          <cell r="F141" t="str">
            <v/>
          </cell>
          <cell r="G141" t="str">
            <v/>
          </cell>
          <cell r="I141" t="str">
            <v>-</v>
          </cell>
          <cell r="K141">
            <v>306</v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B142">
            <v>404</v>
          </cell>
          <cell r="C142" t="str">
            <v>4</v>
          </cell>
          <cell r="D142">
            <v>307</v>
          </cell>
          <cell r="E142" t="str">
            <v/>
          </cell>
          <cell r="F142" t="str">
            <v/>
          </cell>
          <cell r="G142" t="str">
            <v/>
          </cell>
          <cell r="I142" t="str">
            <v>-</v>
          </cell>
          <cell r="K142">
            <v>308</v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B143">
            <v>405</v>
          </cell>
          <cell r="C143" t="str">
            <v>4</v>
          </cell>
          <cell r="D143">
            <v>309</v>
          </cell>
          <cell r="E143" t="str">
            <v/>
          </cell>
          <cell r="F143" t="str">
            <v/>
          </cell>
          <cell r="G143" t="str">
            <v/>
          </cell>
          <cell r="I143" t="str">
            <v>-</v>
          </cell>
          <cell r="K143">
            <v>310</v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B144">
            <v>406</v>
          </cell>
          <cell r="C144" t="str">
            <v>4</v>
          </cell>
          <cell r="D144">
            <v>311</v>
          </cell>
          <cell r="E144" t="str">
            <v/>
          </cell>
          <cell r="F144" t="str">
            <v/>
          </cell>
          <cell r="G144" t="str">
            <v/>
          </cell>
          <cell r="I144" t="str">
            <v>-</v>
          </cell>
          <cell r="K144">
            <v>312</v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B145">
            <v>407</v>
          </cell>
          <cell r="C145" t="str">
            <v>4</v>
          </cell>
          <cell r="D145">
            <v>313</v>
          </cell>
          <cell r="E145" t="str">
            <v/>
          </cell>
          <cell r="F145" t="str">
            <v/>
          </cell>
          <cell r="G145" t="str">
            <v/>
          </cell>
          <cell r="I145" t="str">
            <v>-</v>
          </cell>
          <cell r="K145">
            <v>314</v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B146">
            <v>408</v>
          </cell>
          <cell r="C146" t="str">
            <v>4</v>
          </cell>
          <cell r="D146">
            <v>315</v>
          </cell>
          <cell r="E146" t="str">
            <v/>
          </cell>
          <cell r="F146" t="str">
            <v/>
          </cell>
          <cell r="G146" t="str">
            <v/>
          </cell>
          <cell r="I146" t="str">
            <v>-</v>
          </cell>
          <cell r="K146">
            <v>316</v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B147">
            <v>409</v>
          </cell>
          <cell r="C147" t="str">
            <v>4</v>
          </cell>
          <cell r="D147">
            <v>317</v>
          </cell>
          <cell r="E147" t="str">
            <v/>
          </cell>
          <cell r="F147" t="str">
            <v/>
          </cell>
          <cell r="G147" t="str">
            <v/>
          </cell>
          <cell r="I147" t="str">
            <v>-</v>
          </cell>
          <cell r="K147">
            <v>318</v>
          </cell>
          <cell r="L147" t="str">
            <v/>
          </cell>
          <cell r="M147" t="str">
            <v/>
          </cell>
          <cell r="N147" t="str">
            <v/>
          </cell>
        </row>
        <row r="148">
          <cell r="B148">
            <v>410</v>
          </cell>
          <cell r="C148" t="str">
            <v>4</v>
          </cell>
          <cell r="D148">
            <v>319</v>
          </cell>
          <cell r="E148" t="str">
            <v/>
          </cell>
          <cell r="F148" t="str">
            <v/>
          </cell>
          <cell r="G148" t="str">
            <v/>
          </cell>
          <cell r="I148" t="str">
            <v>-</v>
          </cell>
          <cell r="K148">
            <v>320</v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B149">
            <v>411</v>
          </cell>
          <cell r="C149" t="str">
            <v>4</v>
          </cell>
          <cell r="D149">
            <v>321</v>
          </cell>
          <cell r="E149" t="str">
            <v/>
          </cell>
          <cell r="F149" t="str">
            <v/>
          </cell>
          <cell r="G149" t="str">
            <v/>
          </cell>
          <cell r="I149" t="str">
            <v>-</v>
          </cell>
          <cell r="K149">
            <v>322</v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B150">
            <v>412</v>
          </cell>
          <cell r="C150" t="str">
            <v>4</v>
          </cell>
          <cell r="D150">
            <v>323</v>
          </cell>
          <cell r="E150" t="str">
            <v/>
          </cell>
          <cell r="F150" t="str">
            <v/>
          </cell>
          <cell r="G150" t="str">
            <v/>
          </cell>
          <cell r="I150" t="str">
            <v>-</v>
          </cell>
          <cell r="K150">
            <v>324</v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B151">
            <v>413</v>
          </cell>
          <cell r="C151" t="str">
            <v>4</v>
          </cell>
          <cell r="D151">
            <v>325</v>
          </cell>
          <cell r="E151" t="str">
            <v/>
          </cell>
          <cell r="F151" t="str">
            <v/>
          </cell>
          <cell r="G151" t="str">
            <v/>
          </cell>
          <cell r="I151" t="str">
            <v>-</v>
          </cell>
          <cell r="K151">
            <v>326</v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B152">
            <v>414</v>
          </cell>
          <cell r="C152" t="str">
            <v>4</v>
          </cell>
          <cell r="D152">
            <v>327</v>
          </cell>
          <cell r="E152" t="str">
            <v/>
          </cell>
          <cell r="F152" t="str">
            <v/>
          </cell>
          <cell r="G152" t="str">
            <v/>
          </cell>
          <cell r="I152" t="str">
            <v>-</v>
          </cell>
          <cell r="K152">
            <v>328</v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B153">
            <v>415</v>
          </cell>
          <cell r="C153" t="str">
            <v>4</v>
          </cell>
          <cell r="D153">
            <v>329</v>
          </cell>
          <cell r="E153" t="str">
            <v/>
          </cell>
          <cell r="F153" t="str">
            <v/>
          </cell>
          <cell r="G153" t="str">
            <v/>
          </cell>
          <cell r="I153" t="str">
            <v>-</v>
          </cell>
          <cell r="K153">
            <v>330</v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B154">
            <v>416</v>
          </cell>
          <cell r="C154" t="str">
            <v>4</v>
          </cell>
          <cell r="D154">
            <v>331</v>
          </cell>
          <cell r="E154" t="str">
            <v/>
          </cell>
          <cell r="F154" t="str">
            <v/>
          </cell>
          <cell r="G154" t="str">
            <v/>
          </cell>
          <cell r="I154" t="str">
            <v>-</v>
          </cell>
          <cell r="K154">
            <v>332</v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I155" t="str">
            <v>-</v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B156">
            <v>501</v>
          </cell>
          <cell r="C156" t="str">
            <v>5</v>
          </cell>
          <cell r="D156">
            <v>401</v>
          </cell>
          <cell r="E156" t="str">
            <v/>
          </cell>
          <cell r="F156" t="str">
            <v/>
          </cell>
          <cell r="G156" t="str">
            <v/>
          </cell>
          <cell r="I156" t="str">
            <v>-</v>
          </cell>
          <cell r="K156">
            <v>402</v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B157">
            <v>502</v>
          </cell>
          <cell r="C157" t="str">
            <v>5</v>
          </cell>
          <cell r="D157">
            <v>403</v>
          </cell>
          <cell r="E157" t="str">
            <v/>
          </cell>
          <cell r="F157" t="str">
            <v/>
          </cell>
          <cell r="G157" t="str">
            <v/>
          </cell>
          <cell r="I157" t="str">
            <v>-</v>
          </cell>
          <cell r="K157">
            <v>404</v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B158">
            <v>503</v>
          </cell>
          <cell r="C158" t="str">
            <v>5</v>
          </cell>
          <cell r="D158">
            <v>405</v>
          </cell>
          <cell r="E158" t="str">
            <v/>
          </cell>
          <cell r="F158" t="str">
            <v/>
          </cell>
          <cell r="G158" t="str">
            <v/>
          </cell>
          <cell r="I158" t="str">
            <v>-</v>
          </cell>
          <cell r="K158">
            <v>406</v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B159">
            <v>504</v>
          </cell>
          <cell r="C159" t="str">
            <v>5</v>
          </cell>
          <cell r="D159">
            <v>407</v>
          </cell>
          <cell r="E159" t="str">
            <v/>
          </cell>
          <cell r="F159" t="str">
            <v/>
          </cell>
          <cell r="G159" t="str">
            <v/>
          </cell>
          <cell r="I159" t="str">
            <v>-</v>
          </cell>
          <cell r="K159">
            <v>408</v>
          </cell>
          <cell r="L159" t="str">
            <v/>
          </cell>
          <cell r="M159" t="str">
            <v/>
          </cell>
          <cell r="N159" t="str">
            <v/>
          </cell>
        </row>
        <row r="160">
          <cell r="B160">
            <v>505</v>
          </cell>
          <cell r="C160" t="str">
            <v>5</v>
          </cell>
          <cell r="D160">
            <v>409</v>
          </cell>
          <cell r="E160" t="str">
            <v/>
          </cell>
          <cell r="F160" t="str">
            <v/>
          </cell>
          <cell r="G160" t="str">
            <v/>
          </cell>
          <cell r="I160" t="str">
            <v>-</v>
          </cell>
          <cell r="K160">
            <v>410</v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B161">
            <v>506</v>
          </cell>
          <cell r="C161" t="str">
            <v>5</v>
          </cell>
          <cell r="D161">
            <v>411</v>
          </cell>
          <cell r="E161" t="str">
            <v/>
          </cell>
          <cell r="F161" t="str">
            <v/>
          </cell>
          <cell r="G161" t="str">
            <v/>
          </cell>
          <cell r="I161" t="str">
            <v>-</v>
          </cell>
          <cell r="K161">
            <v>412</v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B162">
            <v>507</v>
          </cell>
          <cell r="C162" t="str">
            <v>5</v>
          </cell>
          <cell r="D162">
            <v>413</v>
          </cell>
          <cell r="E162" t="str">
            <v/>
          </cell>
          <cell r="F162" t="str">
            <v/>
          </cell>
          <cell r="G162" t="str">
            <v/>
          </cell>
          <cell r="I162" t="str">
            <v>-</v>
          </cell>
          <cell r="K162">
            <v>414</v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B163">
            <v>508</v>
          </cell>
          <cell r="C163" t="str">
            <v>5</v>
          </cell>
          <cell r="D163">
            <v>415</v>
          </cell>
          <cell r="E163" t="str">
            <v/>
          </cell>
          <cell r="F163" t="str">
            <v/>
          </cell>
          <cell r="G163" t="str">
            <v/>
          </cell>
          <cell r="I163" t="str">
            <v>-</v>
          </cell>
          <cell r="K163">
            <v>416</v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C164" t="str">
            <v/>
          </cell>
          <cell r="E164" t="str">
            <v/>
          </cell>
          <cell r="F164" t="str">
            <v/>
          </cell>
          <cell r="G164" t="str">
            <v/>
          </cell>
          <cell r="I164" t="str">
            <v>-</v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B165">
            <v>601</v>
          </cell>
          <cell r="C165" t="str">
            <v>6</v>
          </cell>
          <cell r="D165">
            <v>501</v>
          </cell>
          <cell r="E165" t="str">
            <v/>
          </cell>
          <cell r="F165" t="str">
            <v/>
          </cell>
          <cell r="G165" t="str">
            <v/>
          </cell>
          <cell r="I165" t="str">
            <v>-</v>
          </cell>
          <cell r="K165">
            <v>502</v>
          </cell>
          <cell r="L165" t="str">
            <v/>
          </cell>
          <cell r="M165" t="str">
            <v/>
          </cell>
          <cell r="N165" t="str">
            <v/>
          </cell>
        </row>
        <row r="166">
          <cell r="B166">
            <v>602</v>
          </cell>
          <cell r="C166" t="str">
            <v>6</v>
          </cell>
          <cell r="D166">
            <v>503</v>
          </cell>
          <cell r="E166" t="str">
            <v/>
          </cell>
          <cell r="F166" t="str">
            <v/>
          </cell>
          <cell r="G166" t="str">
            <v/>
          </cell>
          <cell r="I166" t="str">
            <v>-</v>
          </cell>
          <cell r="K166">
            <v>504</v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B167">
            <v>603</v>
          </cell>
          <cell r="C167" t="str">
            <v>6</v>
          </cell>
          <cell r="D167">
            <v>505</v>
          </cell>
          <cell r="E167" t="str">
            <v/>
          </cell>
          <cell r="F167" t="str">
            <v/>
          </cell>
          <cell r="G167" t="str">
            <v/>
          </cell>
          <cell r="I167" t="str">
            <v>-</v>
          </cell>
          <cell r="K167">
            <v>506</v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B168">
            <v>604</v>
          </cell>
          <cell r="C168" t="str">
            <v>6</v>
          </cell>
          <cell r="D168">
            <v>507</v>
          </cell>
          <cell r="E168" t="str">
            <v/>
          </cell>
          <cell r="F168" t="str">
            <v/>
          </cell>
          <cell r="G168" t="str">
            <v/>
          </cell>
          <cell r="I168" t="str">
            <v>-</v>
          </cell>
          <cell r="K168">
            <v>508</v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C169" t="str">
            <v/>
          </cell>
          <cell r="E169" t="str">
            <v/>
          </cell>
          <cell r="F169" t="str">
            <v/>
          </cell>
          <cell r="G169" t="str">
            <v/>
          </cell>
          <cell r="I169" t="str">
            <v>-</v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B170">
            <v>701</v>
          </cell>
          <cell r="C170" t="str">
            <v>準決勝</v>
          </cell>
          <cell r="D170">
            <v>601</v>
          </cell>
          <cell r="E170" t="str">
            <v/>
          </cell>
          <cell r="F170" t="str">
            <v/>
          </cell>
          <cell r="G170" t="str">
            <v/>
          </cell>
          <cell r="I170" t="str">
            <v>-</v>
          </cell>
          <cell r="K170">
            <v>602</v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B171">
            <v>702</v>
          </cell>
          <cell r="C171" t="str">
            <v>準決勝</v>
          </cell>
          <cell r="D171">
            <v>603</v>
          </cell>
          <cell r="E171" t="str">
            <v/>
          </cell>
          <cell r="F171" t="str">
            <v/>
          </cell>
          <cell r="G171" t="str">
            <v/>
          </cell>
          <cell r="I171" t="str">
            <v>-</v>
          </cell>
          <cell r="K171">
            <v>604</v>
          </cell>
          <cell r="L171" t="str">
            <v/>
          </cell>
          <cell r="M171" t="str">
            <v/>
          </cell>
          <cell r="N171" t="str">
            <v/>
          </cell>
        </row>
        <row r="172"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I172" t="str">
            <v>-</v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B173">
            <v>801</v>
          </cell>
          <cell r="C173" t="str">
            <v>決勝</v>
          </cell>
          <cell r="D173">
            <v>701</v>
          </cell>
          <cell r="E173" t="str">
            <v/>
          </cell>
          <cell r="F173" t="str">
            <v/>
          </cell>
          <cell r="G173" t="str">
            <v/>
          </cell>
          <cell r="I173" t="str">
            <v>-</v>
          </cell>
          <cell r="K173">
            <v>702</v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C174" t="str">
            <v/>
          </cell>
          <cell r="E174" t="str">
            <v/>
          </cell>
          <cell r="F174" t="str">
            <v/>
          </cell>
          <cell r="G174" t="str">
            <v/>
          </cell>
          <cell r="I174" t="str">
            <v>-</v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C175" t="str">
            <v/>
          </cell>
          <cell r="E175" t="str">
            <v/>
          </cell>
          <cell r="F175" t="str">
            <v/>
          </cell>
          <cell r="G175" t="str">
            <v/>
          </cell>
          <cell r="I175" t="str">
            <v>-</v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C176" t="str">
            <v/>
          </cell>
          <cell r="E176" t="str">
            <v/>
          </cell>
          <cell r="F176" t="str">
            <v/>
          </cell>
          <cell r="G176" t="str">
            <v/>
          </cell>
          <cell r="I176" t="str">
            <v>-</v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C177" t="str">
            <v/>
          </cell>
          <cell r="E177" t="str">
            <v/>
          </cell>
          <cell r="F177" t="str">
            <v/>
          </cell>
          <cell r="G177" t="str">
            <v/>
          </cell>
          <cell r="I177" t="str">
            <v>-</v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C178" t="str">
            <v/>
          </cell>
          <cell r="E178" t="str">
            <v/>
          </cell>
          <cell r="F178" t="str">
            <v/>
          </cell>
          <cell r="G178" t="str">
            <v/>
          </cell>
          <cell r="I178" t="str">
            <v>-</v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C179" t="str">
            <v/>
          </cell>
          <cell r="E179" t="str">
            <v/>
          </cell>
          <cell r="F179" t="str">
            <v/>
          </cell>
          <cell r="G179" t="str">
            <v/>
          </cell>
          <cell r="I179" t="str">
            <v>-</v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I180" t="str">
            <v>-</v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C181" t="str">
            <v/>
          </cell>
          <cell r="E181" t="str">
            <v/>
          </cell>
          <cell r="F181" t="str">
            <v/>
          </cell>
          <cell r="G181" t="str">
            <v/>
          </cell>
          <cell r="I181" t="str">
            <v>-</v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C182" t="str">
            <v/>
          </cell>
          <cell r="E182" t="str">
            <v/>
          </cell>
          <cell r="F182" t="str">
            <v/>
          </cell>
          <cell r="G182" t="str">
            <v/>
          </cell>
          <cell r="I182" t="str">
            <v>-</v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I183" t="str">
            <v>-</v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C184" t="str">
            <v/>
          </cell>
          <cell r="E184" t="str">
            <v/>
          </cell>
          <cell r="F184" t="str">
            <v/>
          </cell>
          <cell r="G184" t="str">
            <v/>
          </cell>
          <cell r="I184" t="str">
            <v>-</v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C185" t="str">
            <v/>
          </cell>
          <cell r="E185" t="str">
            <v/>
          </cell>
          <cell r="F185" t="str">
            <v/>
          </cell>
          <cell r="G185" t="str">
            <v/>
          </cell>
          <cell r="I185" t="str">
            <v>-</v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C186" t="str">
            <v/>
          </cell>
          <cell r="E186" t="str">
            <v/>
          </cell>
          <cell r="F186" t="str">
            <v/>
          </cell>
          <cell r="G186" t="str">
            <v/>
          </cell>
          <cell r="I186" t="str">
            <v>-</v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C187" t="str">
            <v/>
          </cell>
          <cell r="E187" t="str">
            <v/>
          </cell>
          <cell r="F187" t="str">
            <v/>
          </cell>
          <cell r="G187" t="str">
            <v/>
          </cell>
          <cell r="I187" t="str">
            <v>-</v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C188" t="str">
            <v/>
          </cell>
          <cell r="E188" t="str">
            <v/>
          </cell>
          <cell r="F188" t="str">
            <v/>
          </cell>
          <cell r="G188" t="str">
            <v/>
          </cell>
          <cell r="I188" t="str">
            <v>-</v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C189" t="str">
            <v/>
          </cell>
          <cell r="E189" t="str">
            <v/>
          </cell>
          <cell r="F189" t="str">
            <v/>
          </cell>
          <cell r="G189" t="str">
            <v/>
          </cell>
          <cell r="I189" t="str">
            <v>-</v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C190" t="str">
            <v/>
          </cell>
          <cell r="E190" t="str">
            <v/>
          </cell>
          <cell r="F190" t="str">
            <v/>
          </cell>
          <cell r="G190" t="str">
            <v/>
          </cell>
          <cell r="I190" t="str">
            <v>-</v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C191" t="str">
            <v/>
          </cell>
          <cell r="E191" t="str">
            <v/>
          </cell>
          <cell r="F191" t="str">
            <v/>
          </cell>
          <cell r="G191" t="str">
            <v/>
          </cell>
          <cell r="I191" t="str">
            <v>-</v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C192" t="str">
            <v/>
          </cell>
          <cell r="E192" t="str">
            <v/>
          </cell>
          <cell r="F192" t="str">
            <v/>
          </cell>
          <cell r="G192" t="str">
            <v/>
          </cell>
          <cell r="I192" t="str">
            <v>-</v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C193" t="str">
            <v/>
          </cell>
          <cell r="E193" t="str">
            <v/>
          </cell>
          <cell r="F193" t="str">
            <v/>
          </cell>
          <cell r="G193" t="str">
            <v/>
          </cell>
          <cell r="I193" t="str">
            <v>-</v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C194" t="str">
            <v/>
          </cell>
          <cell r="E194" t="str">
            <v/>
          </cell>
          <cell r="F194" t="str">
            <v/>
          </cell>
          <cell r="G194" t="str">
            <v/>
          </cell>
          <cell r="I194" t="str">
            <v>-</v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C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>-</v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>-</v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C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>-</v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C198" t="str">
            <v/>
          </cell>
          <cell r="E198" t="str">
            <v/>
          </cell>
          <cell r="F198" t="str">
            <v/>
          </cell>
          <cell r="G198" t="str">
            <v/>
          </cell>
          <cell r="I198" t="str">
            <v>-</v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C199" t="str">
            <v/>
          </cell>
          <cell r="E199" t="str">
            <v/>
          </cell>
          <cell r="F199" t="str">
            <v/>
          </cell>
          <cell r="G199" t="str">
            <v/>
          </cell>
          <cell r="I199" t="str">
            <v>-</v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C200" t="str">
            <v/>
          </cell>
          <cell r="E200" t="str">
            <v/>
          </cell>
          <cell r="F200" t="str">
            <v/>
          </cell>
          <cell r="G200" t="str">
            <v/>
          </cell>
          <cell r="I200" t="str">
            <v>-</v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C201" t="str">
            <v/>
          </cell>
          <cell r="E201" t="str">
            <v/>
          </cell>
          <cell r="F201" t="str">
            <v/>
          </cell>
          <cell r="G201" t="str">
            <v/>
          </cell>
          <cell r="I201" t="str">
            <v>-</v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C202" t="str">
            <v/>
          </cell>
          <cell r="E202" t="str">
            <v/>
          </cell>
          <cell r="F202" t="str">
            <v/>
          </cell>
          <cell r="G202" t="str">
            <v/>
          </cell>
          <cell r="I202" t="str">
            <v>-</v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C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>-</v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C204" t="str">
            <v/>
          </cell>
          <cell r="E204" t="str">
            <v/>
          </cell>
          <cell r="F204" t="str">
            <v/>
          </cell>
          <cell r="G204" t="str">
            <v/>
          </cell>
          <cell r="I204" t="str">
            <v>-</v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C205" t="str">
            <v/>
          </cell>
          <cell r="E205" t="str">
            <v/>
          </cell>
          <cell r="F205" t="str">
            <v/>
          </cell>
          <cell r="G205" t="str">
            <v/>
          </cell>
          <cell r="I205" t="str">
            <v>-</v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C206" t="str">
            <v/>
          </cell>
          <cell r="E206" t="str">
            <v/>
          </cell>
          <cell r="F206" t="str">
            <v/>
          </cell>
          <cell r="G206" t="str">
            <v/>
          </cell>
          <cell r="I206" t="str">
            <v>-</v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C207" t="str">
            <v/>
          </cell>
          <cell r="E207" t="str">
            <v/>
          </cell>
          <cell r="F207" t="str">
            <v/>
          </cell>
          <cell r="G207" t="str">
            <v/>
          </cell>
          <cell r="I207" t="str">
            <v>-</v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C208" t="str">
            <v/>
          </cell>
          <cell r="E208" t="str">
            <v/>
          </cell>
          <cell r="F208" t="str">
            <v/>
          </cell>
          <cell r="G208" t="str">
            <v/>
          </cell>
          <cell r="I208" t="str">
            <v>-</v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>-</v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C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>-</v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C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>-</v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>-</v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C213" t="str">
            <v/>
          </cell>
          <cell r="E213" t="str">
            <v/>
          </cell>
          <cell r="F213" t="str">
            <v/>
          </cell>
          <cell r="G213" t="str">
            <v/>
          </cell>
          <cell r="I213" t="str">
            <v>-</v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C214" t="str">
            <v/>
          </cell>
          <cell r="E214" t="str">
            <v/>
          </cell>
          <cell r="F214" t="str">
            <v/>
          </cell>
          <cell r="G214" t="str">
            <v/>
          </cell>
          <cell r="I214" t="str">
            <v>-</v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C215" t="str">
            <v/>
          </cell>
          <cell r="E215" t="str">
            <v/>
          </cell>
          <cell r="F215" t="str">
            <v/>
          </cell>
          <cell r="G215" t="str">
            <v/>
          </cell>
          <cell r="I215" t="str">
            <v>-</v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C216" t="str">
            <v/>
          </cell>
          <cell r="E216" t="str">
            <v/>
          </cell>
          <cell r="F216" t="str">
            <v/>
          </cell>
          <cell r="G216" t="str">
            <v/>
          </cell>
          <cell r="I216" t="str">
            <v>-</v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C217" t="str">
            <v/>
          </cell>
          <cell r="E217" t="str">
            <v/>
          </cell>
          <cell r="F217" t="str">
            <v/>
          </cell>
          <cell r="G217" t="str">
            <v/>
          </cell>
          <cell r="I217" t="str">
            <v>-</v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C218" t="str">
            <v/>
          </cell>
          <cell r="E218" t="str">
            <v/>
          </cell>
          <cell r="F218" t="str">
            <v/>
          </cell>
          <cell r="G218" t="str">
            <v/>
          </cell>
          <cell r="I218" t="str">
            <v>-</v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C219" t="str">
            <v/>
          </cell>
          <cell r="E219" t="str">
            <v/>
          </cell>
          <cell r="F219" t="str">
            <v/>
          </cell>
          <cell r="G219" t="str">
            <v/>
          </cell>
          <cell r="I219" t="str">
            <v>-</v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C220" t="str">
            <v/>
          </cell>
          <cell r="E220" t="str">
            <v/>
          </cell>
          <cell r="F220" t="str">
            <v/>
          </cell>
          <cell r="G220" t="str">
            <v/>
          </cell>
          <cell r="I220" t="str">
            <v>-</v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C221" t="str">
            <v/>
          </cell>
          <cell r="E221" t="str">
            <v/>
          </cell>
          <cell r="F221" t="str">
            <v/>
          </cell>
          <cell r="G221" t="str">
            <v/>
          </cell>
          <cell r="I221" t="str">
            <v>-</v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I222" t="str">
            <v>-</v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C223" t="str">
            <v/>
          </cell>
          <cell r="E223" t="str">
            <v/>
          </cell>
          <cell r="F223" t="str">
            <v/>
          </cell>
          <cell r="G223" t="str">
            <v/>
          </cell>
          <cell r="I223" t="str">
            <v>-</v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C224" t="str">
            <v/>
          </cell>
          <cell r="E224" t="str">
            <v/>
          </cell>
          <cell r="F224" t="str">
            <v/>
          </cell>
          <cell r="G224" t="str">
            <v/>
          </cell>
          <cell r="I224" t="str">
            <v>-</v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C225" t="str">
            <v/>
          </cell>
          <cell r="E225" t="str">
            <v/>
          </cell>
          <cell r="F225" t="str">
            <v/>
          </cell>
          <cell r="G225" t="str">
            <v/>
          </cell>
          <cell r="I225" t="str">
            <v>-</v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C226" t="str">
            <v/>
          </cell>
          <cell r="E226" t="str">
            <v/>
          </cell>
          <cell r="F226" t="str">
            <v/>
          </cell>
          <cell r="G226" t="str">
            <v/>
          </cell>
          <cell r="I226" t="str">
            <v>-</v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C227" t="str">
            <v/>
          </cell>
          <cell r="E227" t="str">
            <v/>
          </cell>
          <cell r="F227" t="str">
            <v/>
          </cell>
          <cell r="G227" t="str">
            <v/>
          </cell>
          <cell r="I227" t="str">
            <v>-</v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C228" t="str">
            <v/>
          </cell>
          <cell r="E228" t="str">
            <v/>
          </cell>
          <cell r="F228" t="str">
            <v/>
          </cell>
          <cell r="G228" t="str">
            <v/>
          </cell>
          <cell r="I228" t="str">
            <v>-</v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C229" t="str">
            <v/>
          </cell>
          <cell r="E229" t="str">
            <v/>
          </cell>
          <cell r="F229" t="str">
            <v/>
          </cell>
          <cell r="G229" t="str">
            <v/>
          </cell>
          <cell r="I229" t="str">
            <v>-</v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I230" t="str">
            <v>-</v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C231" t="str">
            <v/>
          </cell>
          <cell r="E231" t="str">
            <v/>
          </cell>
          <cell r="F231" t="str">
            <v/>
          </cell>
          <cell r="G231" t="str">
            <v/>
          </cell>
          <cell r="I231" t="str">
            <v>-</v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C232" t="str">
            <v/>
          </cell>
          <cell r="E232" t="str">
            <v/>
          </cell>
          <cell r="F232" t="str">
            <v/>
          </cell>
          <cell r="G232" t="str">
            <v/>
          </cell>
          <cell r="I232" t="str">
            <v>-</v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C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>-</v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C234" t="str">
            <v/>
          </cell>
          <cell r="E234" t="str">
            <v/>
          </cell>
          <cell r="F234" t="str">
            <v/>
          </cell>
          <cell r="G234" t="str">
            <v/>
          </cell>
          <cell r="I234" t="str">
            <v>-</v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I235" t="str">
            <v>-</v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C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-</v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C237" t="str">
            <v/>
          </cell>
          <cell r="E237" t="str">
            <v/>
          </cell>
          <cell r="F237" t="str">
            <v/>
          </cell>
          <cell r="G237" t="str">
            <v/>
          </cell>
          <cell r="I237" t="str">
            <v>-</v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C238" t="str">
            <v/>
          </cell>
          <cell r="E238" t="str">
            <v/>
          </cell>
          <cell r="F238" t="str">
            <v/>
          </cell>
          <cell r="G238" t="str">
            <v/>
          </cell>
          <cell r="I238" t="str">
            <v>-</v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C239" t="str">
            <v/>
          </cell>
          <cell r="E239" t="str">
            <v/>
          </cell>
          <cell r="F239" t="str">
            <v/>
          </cell>
          <cell r="G239" t="str">
            <v/>
          </cell>
          <cell r="I239" t="str">
            <v>-</v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C240" t="str">
            <v/>
          </cell>
          <cell r="E240" t="str">
            <v/>
          </cell>
          <cell r="F240" t="str">
            <v/>
          </cell>
          <cell r="G240" t="str">
            <v/>
          </cell>
          <cell r="I240" t="str">
            <v>-</v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C241" t="str">
            <v/>
          </cell>
          <cell r="E241" t="str">
            <v/>
          </cell>
          <cell r="F241" t="str">
            <v/>
          </cell>
          <cell r="G241" t="str">
            <v/>
          </cell>
          <cell r="I241" t="str">
            <v>-</v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C242" t="str">
            <v/>
          </cell>
          <cell r="E242" t="str">
            <v/>
          </cell>
          <cell r="F242" t="str">
            <v/>
          </cell>
          <cell r="G242" t="str">
            <v/>
          </cell>
          <cell r="I242" t="str">
            <v>-</v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C243" t="str">
            <v/>
          </cell>
          <cell r="E243" t="str">
            <v/>
          </cell>
          <cell r="F243" t="str">
            <v/>
          </cell>
          <cell r="G243" t="str">
            <v/>
          </cell>
          <cell r="I243" t="str">
            <v>-</v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C244" t="str">
            <v/>
          </cell>
          <cell r="E244" t="str">
            <v/>
          </cell>
          <cell r="F244" t="str">
            <v/>
          </cell>
          <cell r="G244" t="str">
            <v/>
          </cell>
          <cell r="I244" t="str">
            <v>-</v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C245" t="str">
            <v/>
          </cell>
          <cell r="E245" t="str">
            <v/>
          </cell>
          <cell r="F245" t="str">
            <v/>
          </cell>
          <cell r="G245" t="str">
            <v/>
          </cell>
          <cell r="I245" t="str">
            <v>-</v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C246" t="str">
            <v/>
          </cell>
          <cell r="E246" t="str">
            <v/>
          </cell>
          <cell r="F246" t="str">
            <v/>
          </cell>
          <cell r="G246" t="str">
            <v/>
          </cell>
          <cell r="I246" t="str">
            <v>-</v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I247" t="str">
            <v>-</v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C248" t="str">
            <v/>
          </cell>
          <cell r="E248" t="str">
            <v/>
          </cell>
          <cell r="F248" t="str">
            <v/>
          </cell>
          <cell r="G248" t="str">
            <v/>
          </cell>
          <cell r="I248" t="str">
            <v>-</v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C249" t="str">
            <v/>
          </cell>
          <cell r="E249" t="str">
            <v/>
          </cell>
          <cell r="F249" t="str">
            <v/>
          </cell>
          <cell r="G249" t="str">
            <v/>
          </cell>
          <cell r="I249" t="str">
            <v>-</v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C250" t="str">
            <v/>
          </cell>
          <cell r="E250" t="str">
            <v/>
          </cell>
          <cell r="F250" t="str">
            <v/>
          </cell>
          <cell r="G250" t="str">
            <v/>
          </cell>
          <cell r="I250" t="str">
            <v>-</v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C251" t="str">
            <v/>
          </cell>
          <cell r="E251" t="str">
            <v/>
          </cell>
          <cell r="F251" t="str">
            <v/>
          </cell>
          <cell r="G251" t="str">
            <v/>
          </cell>
          <cell r="I251" t="str">
            <v>-</v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C252" t="str">
            <v/>
          </cell>
          <cell r="E252" t="str">
            <v/>
          </cell>
          <cell r="F252" t="str">
            <v/>
          </cell>
          <cell r="G252" t="str">
            <v/>
          </cell>
          <cell r="I252" t="str">
            <v>-</v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C253" t="str">
            <v/>
          </cell>
          <cell r="E253" t="str">
            <v/>
          </cell>
          <cell r="F253" t="str">
            <v/>
          </cell>
          <cell r="G253" t="str">
            <v/>
          </cell>
          <cell r="I253" t="str">
            <v>-</v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C254" t="str">
            <v/>
          </cell>
          <cell r="E254" t="str">
            <v/>
          </cell>
          <cell r="F254" t="str">
            <v/>
          </cell>
          <cell r="G254" t="str">
            <v/>
          </cell>
          <cell r="I254" t="str">
            <v>-</v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I255" t="str">
            <v>-</v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C256" t="str">
            <v/>
          </cell>
          <cell r="E256" t="str">
            <v/>
          </cell>
          <cell r="F256" t="str">
            <v/>
          </cell>
          <cell r="G256" t="str">
            <v/>
          </cell>
          <cell r="I256" t="str">
            <v>-</v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C257" t="str">
            <v/>
          </cell>
          <cell r="E257" t="str">
            <v/>
          </cell>
          <cell r="F257" t="str">
            <v/>
          </cell>
          <cell r="G257" t="str">
            <v/>
          </cell>
          <cell r="I257" t="str">
            <v>-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C258" t="str">
            <v/>
          </cell>
          <cell r="E258" t="str">
            <v/>
          </cell>
          <cell r="F258" t="str">
            <v/>
          </cell>
          <cell r="G258" t="str">
            <v/>
          </cell>
          <cell r="I258" t="str">
            <v>-</v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C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>-</v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C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>-</v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C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>-</v>
          </cell>
          <cell r="L261" t="str">
            <v/>
          </cell>
          <cell r="M261" t="str">
            <v/>
          </cell>
          <cell r="N261" t="str">
            <v/>
          </cell>
        </row>
        <row r="262">
          <cell r="C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>-</v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C263" t="str">
            <v/>
          </cell>
          <cell r="E263" t="str">
            <v/>
          </cell>
          <cell r="F263" t="str">
            <v/>
          </cell>
          <cell r="G263" t="str">
            <v/>
          </cell>
          <cell r="I263" t="str">
            <v>-</v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I264" t="str">
            <v>-</v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C265" t="str">
            <v/>
          </cell>
          <cell r="E265" t="str">
            <v/>
          </cell>
          <cell r="F265" t="str">
            <v/>
          </cell>
          <cell r="G265" t="str">
            <v/>
          </cell>
          <cell r="I265" t="str">
            <v>-</v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C266" t="str">
            <v/>
          </cell>
          <cell r="E266" t="str">
            <v/>
          </cell>
          <cell r="F266" t="str">
            <v/>
          </cell>
          <cell r="G266" t="str">
            <v/>
          </cell>
          <cell r="I266" t="str">
            <v>-</v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C267" t="str">
            <v/>
          </cell>
          <cell r="E267" t="str">
            <v/>
          </cell>
          <cell r="F267" t="str">
            <v/>
          </cell>
          <cell r="G267" t="str">
            <v/>
          </cell>
          <cell r="I267" t="str">
            <v>-</v>
          </cell>
          <cell r="L267" t="str">
            <v/>
          </cell>
          <cell r="M267" t="str">
            <v/>
          </cell>
          <cell r="N267" t="str">
            <v/>
          </cell>
        </row>
        <row r="268">
          <cell r="C268" t="str">
            <v/>
          </cell>
          <cell r="E268" t="str">
            <v/>
          </cell>
          <cell r="F268" t="str">
            <v/>
          </cell>
          <cell r="G268" t="str">
            <v/>
          </cell>
          <cell r="I268" t="str">
            <v>-</v>
          </cell>
          <cell r="L268" t="str">
            <v/>
          </cell>
          <cell r="M268" t="str">
            <v/>
          </cell>
          <cell r="N268" t="str">
            <v/>
          </cell>
        </row>
        <row r="269">
          <cell r="C269" t="str">
            <v/>
          </cell>
          <cell r="E269" t="str">
            <v/>
          </cell>
          <cell r="F269" t="str">
            <v/>
          </cell>
          <cell r="G269" t="str">
            <v/>
          </cell>
          <cell r="I269" t="str">
            <v>-</v>
          </cell>
          <cell r="L269" t="str">
            <v/>
          </cell>
          <cell r="M269" t="str">
            <v/>
          </cell>
          <cell r="N269" t="str">
            <v/>
          </cell>
        </row>
        <row r="270">
          <cell r="C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>-</v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C271" t="str">
            <v/>
          </cell>
          <cell r="E271" t="str">
            <v/>
          </cell>
          <cell r="F271" t="str">
            <v/>
          </cell>
          <cell r="G271" t="str">
            <v/>
          </cell>
          <cell r="I271" t="str">
            <v>-</v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C272" t="str">
            <v/>
          </cell>
          <cell r="E272" t="str">
            <v/>
          </cell>
          <cell r="F272" t="str">
            <v/>
          </cell>
          <cell r="G272" t="str">
            <v/>
          </cell>
          <cell r="I272" t="str">
            <v>-</v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>-</v>
          </cell>
          <cell r="L273" t="str">
            <v/>
          </cell>
          <cell r="M273" t="str">
            <v/>
          </cell>
          <cell r="N273" t="str">
            <v/>
          </cell>
        </row>
        <row r="274">
          <cell r="C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>-</v>
          </cell>
          <cell r="L274" t="str">
            <v/>
          </cell>
          <cell r="M274" t="str">
            <v/>
          </cell>
          <cell r="N274" t="str">
            <v/>
          </cell>
        </row>
        <row r="275">
          <cell r="C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>-</v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C276" t="str">
            <v/>
          </cell>
          <cell r="E276" t="str">
            <v/>
          </cell>
          <cell r="F276" t="str">
            <v/>
          </cell>
          <cell r="G276" t="str">
            <v/>
          </cell>
          <cell r="I276" t="str">
            <v>-</v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C277" t="str">
            <v/>
          </cell>
          <cell r="E277" t="str">
            <v/>
          </cell>
          <cell r="F277" t="str">
            <v/>
          </cell>
          <cell r="G277" t="str">
            <v/>
          </cell>
          <cell r="I277" t="str">
            <v>-</v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C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>-</v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C279" t="str">
            <v/>
          </cell>
          <cell r="E279" t="str">
            <v/>
          </cell>
          <cell r="F279" t="str">
            <v/>
          </cell>
          <cell r="G279" t="str">
            <v/>
          </cell>
          <cell r="I279" t="str">
            <v>-</v>
          </cell>
          <cell r="L279" t="str">
            <v/>
          </cell>
          <cell r="M279" t="str">
            <v/>
          </cell>
          <cell r="N279" t="str">
            <v/>
          </cell>
        </row>
        <row r="280">
          <cell r="C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>-</v>
          </cell>
          <cell r="L280" t="str">
            <v/>
          </cell>
          <cell r="M280" t="str">
            <v/>
          </cell>
          <cell r="N280" t="str">
            <v/>
          </cell>
        </row>
        <row r="281"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>-</v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I282" t="str">
            <v>-</v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C283" t="str">
            <v/>
          </cell>
          <cell r="E283" t="str">
            <v/>
          </cell>
          <cell r="F283" t="str">
            <v/>
          </cell>
          <cell r="G283" t="str">
            <v/>
          </cell>
          <cell r="I283" t="str">
            <v>-</v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C284" t="str">
            <v/>
          </cell>
          <cell r="E284" t="str">
            <v/>
          </cell>
          <cell r="F284" t="str">
            <v/>
          </cell>
          <cell r="G284" t="str">
            <v/>
          </cell>
          <cell r="I284" t="str">
            <v>-</v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C285" t="str">
            <v/>
          </cell>
          <cell r="E285" t="str">
            <v/>
          </cell>
          <cell r="F285" t="str">
            <v/>
          </cell>
          <cell r="G285" t="str">
            <v/>
          </cell>
          <cell r="I285" t="str">
            <v>-</v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C286" t="str">
            <v/>
          </cell>
          <cell r="E286" t="str">
            <v/>
          </cell>
          <cell r="F286" t="str">
            <v/>
          </cell>
          <cell r="G286" t="str">
            <v/>
          </cell>
          <cell r="I286" t="str">
            <v>-</v>
          </cell>
          <cell r="L286" t="str">
            <v/>
          </cell>
          <cell r="M286" t="str">
            <v/>
          </cell>
          <cell r="N286" t="str">
            <v/>
          </cell>
        </row>
        <row r="287">
          <cell r="C287" t="str">
            <v/>
          </cell>
          <cell r="E287" t="str">
            <v/>
          </cell>
          <cell r="F287" t="str">
            <v/>
          </cell>
          <cell r="G287" t="str">
            <v/>
          </cell>
          <cell r="I287" t="str">
            <v>-</v>
          </cell>
          <cell r="L287" t="str">
            <v/>
          </cell>
          <cell r="M287" t="str">
            <v/>
          </cell>
          <cell r="N287" t="str">
            <v/>
          </cell>
        </row>
        <row r="288">
          <cell r="C288" t="str">
            <v/>
          </cell>
          <cell r="E288" t="str">
            <v/>
          </cell>
          <cell r="F288" t="str">
            <v/>
          </cell>
          <cell r="G288" t="str">
            <v/>
          </cell>
          <cell r="I288" t="str">
            <v>-</v>
          </cell>
          <cell r="L288" t="str">
            <v/>
          </cell>
          <cell r="M288" t="str">
            <v/>
          </cell>
          <cell r="N288" t="str">
            <v/>
          </cell>
        </row>
        <row r="289">
          <cell r="C289" t="str">
            <v/>
          </cell>
          <cell r="E289" t="str">
            <v/>
          </cell>
          <cell r="F289" t="str">
            <v/>
          </cell>
          <cell r="G289" t="str">
            <v/>
          </cell>
          <cell r="I289" t="str">
            <v>-</v>
          </cell>
          <cell r="L289" t="str">
            <v/>
          </cell>
          <cell r="M289" t="str">
            <v/>
          </cell>
          <cell r="N289" t="str">
            <v/>
          </cell>
        </row>
        <row r="290"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I290" t="str">
            <v>-</v>
          </cell>
          <cell r="L290" t="str">
            <v/>
          </cell>
          <cell r="M290" t="str">
            <v/>
          </cell>
          <cell r="N290" t="str">
            <v/>
          </cell>
        </row>
        <row r="291">
          <cell r="C291" t="str">
            <v/>
          </cell>
          <cell r="E291" t="str">
            <v/>
          </cell>
          <cell r="F291" t="str">
            <v/>
          </cell>
          <cell r="G291" t="str">
            <v/>
          </cell>
          <cell r="I291" t="str">
            <v>-</v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C292" t="str">
            <v/>
          </cell>
          <cell r="E292" t="str">
            <v/>
          </cell>
          <cell r="F292" t="str">
            <v/>
          </cell>
          <cell r="G292" t="str">
            <v/>
          </cell>
          <cell r="I292" t="str">
            <v>-</v>
          </cell>
          <cell r="L292" t="str">
            <v/>
          </cell>
          <cell r="M292" t="str">
            <v/>
          </cell>
          <cell r="N292" t="str">
            <v/>
          </cell>
        </row>
        <row r="293">
          <cell r="C293" t="str">
            <v/>
          </cell>
          <cell r="E293" t="str">
            <v/>
          </cell>
          <cell r="F293" t="str">
            <v/>
          </cell>
          <cell r="G293" t="str">
            <v/>
          </cell>
          <cell r="I293" t="str">
            <v>-</v>
          </cell>
          <cell r="L293" t="str">
            <v/>
          </cell>
          <cell r="M293" t="str">
            <v/>
          </cell>
          <cell r="N293" t="str">
            <v/>
          </cell>
        </row>
        <row r="294"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I294" t="str">
            <v>-</v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C295" t="str">
            <v/>
          </cell>
          <cell r="E295" t="str">
            <v/>
          </cell>
          <cell r="F295" t="str">
            <v/>
          </cell>
          <cell r="G295" t="str">
            <v/>
          </cell>
          <cell r="I295" t="str">
            <v>-</v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C296" t="str">
            <v/>
          </cell>
          <cell r="E296" t="str">
            <v/>
          </cell>
          <cell r="F296" t="str">
            <v/>
          </cell>
          <cell r="G296" t="str">
            <v/>
          </cell>
          <cell r="I296" t="str">
            <v>-</v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C297" t="str">
            <v/>
          </cell>
          <cell r="E297" t="str">
            <v/>
          </cell>
          <cell r="F297" t="str">
            <v/>
          </cell>
          <cell r="G297" t="str">
            <v/>
          </cell>
          <cell r="I297" t="str">
            <v>-</v>
          </cell>
          <cell r="L297" t="str">
            <v/>
          </cell>
          <cell r="M297" t="str">
            <v/>
          </cell>
          <cell r="N297" t="str">
            <v/>
          </cell>
        </row>
        <row r="298">
          <cell r="C298" t="str">
            <v/>
          </cell>
          <cell r="E298" t="str">
            <v/>
          </cell>
          <cell r="F298" t="str">
            <v/>
          </cell>
          <cell r="G298" t="str">
            <v/>
          </cell>
          <cell r="I298" t="str">
            <v>-</v>
          </cell>
          <cell r="L298" t="str">
            <v/>
          </cell>
          <cell r="M298" t="str">
            <v/>
          </cell>
          <cell r="N298" t="str">
            <v/>
          </cell>
        </row>
        <row r="299"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>-</v>
          </cell>
          <cell r="L299" t="str">
            <v/>
          </cell>
          <cell r="M299" t="str">
            <v/>
          </cell>
          <cell r="N299" t="str">
            <v/>
          </cell>
        </row>
        <row r="300"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I300" t="str">
            <v>-</v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C301" t="str">
            <v/>
          </cell>
          <cell r="E301" t="str">
            <v/>
          </cell>
          <cell r="F301" t="str">
            <v/>
          </cell>
          <cell r="G301" t="str">
            <v/>
          </cell>
          <cell r="I301" t="str">
            <v>-</v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C302" t="str">
            <v/>
          </cell>
          <cell r="E302" t="str">
            <v/>
          </cell>
          <cell r="F302" t="str">
            <v/>
          </cell>
          <cell r="G302" t="str">
            <v/>
          </cell>
          <cell r="I302" t="str">
            <v>-</v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C303" t="str">
            <v/>
          </cell>
          <cell r="E303" t="str">
            <v/>
          </cell>
          <cell r="F303" t="str">
            <v/>
          </cell>
          <cell r="G303" t="str">
            <v/>
          </cell>
          <cell r="I303" t="str">
            <v>-</v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C304" t="str">
            <v/>
          </cell>
          <cell r="E304" t="str">
            <v/>
          </cell>
          <cell r="F304" t="str">
            <v/>
          </cell>
          <cell r="G304" t="str">
            <v/>
          </cell>
          <cell r="I304" t="str">
            <v>-</v>
          </cell>
          <cell r="L304" t="str">
            <v/>
          </cell>
          <cell r="M304" t="str">
            <v/>
          </cell>
          <cell r="N304" t="str">
            <v/>
          </cell>
        </row>
        <row r="305">
          <cell r="C305" t="str">
            <v/>
          </cell>
          <cell r="E305" t="str">
            <v/>
          </cell>
          <cell r="F305" t="str">
            <v/>
          </cell>
          <cell r="G305" t="str">
            <v/>
          </cell>
          <cell r="I305" t="str">
            <v>-</v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I306" t="str">
            <v>-</v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C307" t="str">
            <v/>
          </cell>
          <cell r="E307" t="str">
            <v/>
          </cell>
          <cell r="F307" t="str">
            <v/>
          </cell>
          <cell r="G307" t="str">
            <v/>
          </cell>
          <cell r="I307" t="str">
            <v>-</v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>-</v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C309" t="str">
            <v/>
          </cell>
          <cell r="E309" t="str">
            <v/>
          </cell>
          <cell r="F309" t="str">
            <v/>
          </cell>
          <cell r="G309" t="str">
            <v/>
          </cell>
          <cell r="I309" t="str">
            <v>-</v>
          </cell>
          <cell r="L309" t="str">
            <v/>
          </cell>
          <cell r="M309" t="str">
            <v/>
          </cell>
          <cell r="N309" t="str">
            <v/>
          </cell>
        </row>
        <row r="310">
          <cell r="C310" t="str">
            <v/>
          </cell>
          <cell r="E310" t="str">
            <v/>
          </cell>
          <cell r="F310" t="str">
            <v/>
          </cell>
          <cell r="G310" t="str">
            <v/>
          </cell>
          <cell r="I310" t="str">
            <v>-</v>
          </cell>
          <cell r="L310" t="str">
            <v/>
          </cell>
          <cell r="M310" t="str">
            <v/>
          </cell>
          <cell r="N310" t="str">
            <v/>
          </cell>
        </row>
        <row r="311">
          <cell r="C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>-</v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>-</v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C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>-</v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C314" t="str">
            <v/>
          </cell>
          <cell r="E314" t="str">
            <v/>
          </cell>
          <cell r="F314" t="str">
            <v/>
          </cell>
          <cell r="G314" t="str">
            <v/>
          </cell>
          <cell r="I314" t="str">
            <v>-</v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C315" t="str">
            <v/>
          </cell>
          <cell r="E315" t="str">
            <v/>
          </cell>
          <cell r="F315" t="str">
            <v/>
          </cell>
          <cell r="G315" t="str">
            <v/>
          </cell>
          <cell r="I315" t="str">
            <v>-</v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C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>-</v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 t="str">
            <v>-</v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-</v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C319" t="str">
            <v/>
          </cell>
          <cell r="E319" t="str">
            <v/>
          </cell>
          <cell r="F319" t="str">
            <v/>
          </cell>
          <cell r="G319" t="str">
            <v/>
          </cell>
          <cell r="I319" t="str">
            <v>-</v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C320" t="str">
            <v/>
          </cell>
          <cell r="E320" t="str">
            <v/>
          </cell>
          <cell r="F320" t="str">
            <v/>
          </cell>
          <cell r="G320" t="str">
            <v/>
          </cell>
          <cell r="I320" t="str">
            <v>-</v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C321" t="str">
            <v/>
          </cell>
          <cell r="E321" t="str">
            <v/>
          </cell>
          <cell r="F321" t="str">
            <v/>
          </cell>
          <cell r="G321" t="str">
            <v/>
          </cell>
          <cell r="I321" t="str">
            <v>-</v>
          </cell>
          <cell r="L321" t="str">
            <v/>
          </cell>
          <cell r="M321" t="str">
            <v/>
          </cell>
          <cell r="N321" t="str">
            <v/>
          </cell>
        </row>
        <row r="322">
          <cell r="C322" t="str">
            <v/>
          </cell>
          <cell r="E322" t="str">
            <v/>
          </cell>
          <cell r="F322" t="str">
            <v/>
          </cell>
          <cell r="G322" t="str">
            <v/>
          </cell>
          <cell r="I322" t="str">
            <v>-</v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C323" t="str">
            <v/>
          </cell>
          <cell r="E323" t="str">
            <v/>
          </cell>
          <cell r="F323" t="str">
            <v/>
          </cell>
          <cell r="G323" t="str">
            <v/>
          </cell>
          <cell r="I323" t="str">
            <v>-</v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I324" t="str">
            <v>-</v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C325" t="str">
            <v/>
          </cell>
          <cell r="E325" t="str">
            <v/>
          </cell>
          <cell r="F325" t="str">
            <v/>
          </cell>
          <cell r="G325" t="str">
            <v/>
          </cell>
          <cell r="I325" t="str">
            <v>-</v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C326" t="str">
            <v/>
          </cell>
          <cell r="E326" t="str">
            <v/>
          </cell>
          <cell r="F326" t="str">
            <v/>
          </cell>
          <cell r="G326" t="str">
            <v/>
          </cell>
          <cell r="I326" t="str">
            <v>-</v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C327" t="str">
            <v/>
          </cell>
          <cell r="E327" t="str">
            <v/>
          </cell>
          <cell r="F327" t="str">
            <v/>
          </cell>
          <cell r="G327" t="str">
            <v/>
          </cell>
          <cell r="I327" t="str">
            <v>-</v>
          </cell>
          <cell r="L327" t="str">
            <v/>
          </cell>
          <cell r="M327" t="str">
            <v/>
          </cell>
          <cell r="N327" t="str">
            <v/>
          </cell>
        </row>
        <row r="328">
          <cell r="C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>-</v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C329" t="str">
            <v/>
          </cell>
          <cell r="E329" t="str">
            <v/>
          </cell>
          <cell r="F329" t="str">
            <v/>
          </cell>
          <cell r="G329" t="str">
            <v/>
          </cell>
          <cell r="I329" t="str">
            <v>-</v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I330" t="str">
            <v>-</v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I331" t="str">
            <v>-</v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C332" t="str">
            <v/>
          </cell>
          <cell r="E332" t="str">
            <v/>
          </cell>
          <cell r="F332" t="str">
            <v/>
          </cell>
          <cell r="G332" t="str">
            <v/>
          </cell>
          <cell r="I332" t="str">
            <v>-</v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C333" t="str">
            <v/>
          </cell>
          <cell r="E333" t="str">
            <v/>
          </cell>
          <cell r="F333" t="str">
            <v/>
          </cell>
          <cell r="G333" t="str">
            <v/>
          </cell>
          <cell r="I333" t="str">
            <v>-</v>
          </cell>
          <cell r="L333" t="str">
            <v/>
          </cell>
          <cell r="M333" t="str">
            <v/>
          </cell>
          <cell r="N333" t="str">
            <v/>
          </cell>
        </row>
        <row r="334">
          <cell r="C334" t="str">
            <v/>
          </cell>
          <cell r="E334" t="str">
            <v/>
          </cell>
          <cell r="F334" t="str">
            <v/>
          </cell>
          <cell r="G334" t="str">
            <v/>
          </cell>
          <cell r="I334" t="str">
            <v>-</v>
          </cell>
          <cell r="L334" t="str">
            <v/>
          </cell>
          <cell r="M334" t="str">
            <v/>
          </cell>
          <cell r="N334" t="str">
            <v/>
          </cell>
        </row>
        <row r="335">
          <cell r="C335" t="str">
            <v/>
          </cell>
          <cell r="E335" t="str">
            <v/>
          </cell>
          <cell r="F335" t="str">
            <v/>
          </cell>
          <cell r="G335" t="str">
            <v/>
          </cell>
          <cell r="I335" t="str">
            <v>-</v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I336" t="str">
            <v>-</v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C337" t="str">
            <v/>
          </cell>
          <cell r="E337" t="str">
            <v/>
          </cell>
          <cell r="F337" t="str">
            <v/>
          </cell>
          <cell r="G337" t="str">
            <v/>
          </cell>
          <cell r="I337" t="str">
            <v>-</v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C338" t="str">
            <v/>
          </cell>
          <cell r="E338" t="str">
            <v/>
          </cell>
          <cell r="F338" t="str">
            <v/>
          </cell>
          <cell r="G338" t="str">
            <v/>
          </cell>
          <cell r="I338" t="str">
            <v>-</v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C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>-</v>
          </cell>
          <cell r="L339" t="str">
            <v/>
          </cell>
          <cell r="M339" t="str">
            <v/>
          </cell>
          <cell r="N339" t="str">
            <v/>
          </cell>
        </row>
        <row r="340">
          <cell r="C340" t="str">
            <v/>
          </cell>
          <cell r="E340" t="str">
            <v/>
          </cell>
          <cell r="F340" t="str">
            <v/>
          </cell>
          <cell r="G340" t="str">
            <v/>
          </cell>
          <cell r="I340" t="str">
            <v>-</v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C341" t="str">
            <v/>
          </cell>
          <cell r="E341" t="str">
            <v/>
          </cell>
          <cell r="F341" t="str">
            <v/>
          </cell>
          <cell r="G341" t="str">
            <v/>
          </cell>
          <cell r="I341" t="str">
            <v>-</v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C342" t="str">
            <v/>
          </cell>
          <cell r="E342" t="str">
            <v/>
          </cell>
          <cell r="F342" t="str">
            <v/>
          </cell>
          <cell r="G342" t="str">
            <v/>
          </cell>
          <cell r="I342" t="str">
            <v>-</v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C343" t="str">
            <v/>
          </cell>
          <cell r="E343" t="str">
            <v/>
          </cell>
          <cell r="F343" t="str">
            <v/>
          </cell>
          <cell r="G343" t="str">
            <v/>
          </cell>
          <cell r="I343" t="str">
            <v>-</v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C344" t="str">
            <v/>
          </cell>
          <cell r="E344" t="str">
            <v/>
          </cell>
          <cell r="F344" t="str">
            <v/>
          </cell>
          <cell r="G344" t="str">
            <v/>
          </cell>
          <cell r="I344" t="str">
            <v>-</v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C345" t="str">
            <v/>
          </cell>
          <cell r="E345" t="str">
            <v/>
          </cell>
          <cell r="F345" t="str">
            <v/>
          </cell>
          <cell r="G345" t="str">
            <v/>
          </cell>
          <cell r="I345" t="str">
            <v>-</v>
          </cell>
          <cell r="L345" t="str">
            <v/>
          </cell>
          <cell r="M345" t="str">
            <v/>
          </cell>
          <cell r="N345" t="str">
            <v/>
          </cell>
        </row>
        <row r="346">
          <cell r="C346" t="str">
            <v/>
          </cell>
          <cell r="E346" t="str">
            <v/>
          </cell>
          <cell r="F346" t="str">
            <v/>
          </cell>
          <cell r="G346" t="str">
            <v/>
          </cell>
          <cell r="I346" t="str">
            <v>-</v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C347" t="str">
            <v/>
          </cell>
          <cell r="E347" t="str">
            <v/>
          </cell>
          <cell r="F347" t="str">
            <v/>
          </cell>
          <cell r="G347" t="str">
            <v/>
          </cell>
          <cell r="I347" t="str">
            <v>-</v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C348" t="str">
            <v/>
          </cell>
          <cell r="E348" t="str">
            <v/>
          </cell>
          <cell r="F348" t="str">
            <v/>
          </cell>
          <cell r="G348" t="str">
            <v/>
          </cell>
          <cell r="I348" t="str">
            <v>-</v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C349" t="str">
            <v/>
          </cell>
          <cell r="E349" t="str">
            <v/>
          </cell>
          <cell r="F349" t="str">
            <v/>
          </cell>
          <cell r="G349" t="str">
            <v/>
          </cell>
          <cell r="I349" t="str">
            <v>-</v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C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>-</v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I351" t="str">
            <v>-</v>
          </cell>
          <cell r="L351" t="str">
            <v/>
          </cell>
          <cell r="M351" t="str">
            <v/>
          </cell>
          <cell r="N351" t="str">
            <v/>
          </cell>
        </row>
        <row r="352">
          <cell r="C352" t="str">
            <v/>
          </cell>
          <cell r="E352" t="str">
            <v/>
          </cell>
          <cell r="F352" t="str">
            <v/>
          </cell>
          <cell r="G352" t="str">
            <v/>
          </cell>
          <cell r="I352" t="str">
            <v>-</v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C353" t="str">
            <v/>
          </cell>
          <cell r="E353" t="str">
            <v/>
          </cell>
          <cell r="F353" t="str">
            <v/>
          </cell>
          <cell r="G353" t="str">
            <v/>
          </cell>
          <cell r="I353" t="str">
            <v>-</v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C354" t="str">
            <v/>
          </cell>
          <cell r="E354" t="str">
            <v/>
          </cell>
          <cell r="F354" t="str">
            <v/>
          </cell>
          <cell r="G354" t="str">
            <v/>
          </cell>
          <cell r="I354" t="str">
            <v>-</v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C355" t="str">
            <v/>
          </cell>
          <cell r="E355" t="str">
            <v/>
          </cell>
          <cell r="F355" t="str">
            <v/>
          </cell>
          <cell r="G355" t="str">
            <v/>
          </cell>
          <cell r="I355" t="str">
            <v>-</v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C356" t="str">
            <v/>
          </cell>
          <cell r="E356" t="str">
            <v/>
          </cell>
          <cell r="F356" t="str">
            <v/>
          </cell>
          <cell r="G356" t="str">
            <v/>
          </cell>
          <cell r="I356" t="str">
            <v>-</v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C357" t="str">
            <v/>
          </cell>
          <cell r="E357" t="str">
            <v/>
          </cell>
          <cell r="F357" t="str">
            <v/>
          </cell>
          <cell r="G357" t="str">
            <v/>
          </cell>
          <cell r="I357" t="str">
            <v>-</v>
          </cell>
          <cell r="L357" t="str">
            <v/>
          </cell>
          <cell r="M357" t="str">
            <v/>
          </cell>
          <cell r="N357" t="str">
            <v/>
          </cell>
        </row>
        <row r="358">
          <cell r="C358" t="str">
            <v/>
          </cell>
          <cell r="E358" t="str">
            <v/>
          </cell>
          <cell r="F358" t="str">
            <v/>
          </cell>
          <cell r="G358" t="str">
            <v/>
          </cell>
          <cell r="I358" t="str">
            <v>-</v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C359" t="str">
            <v/>
          </cell>
          <cell r="E359" t="str">
            <v/>
          </cell>
          <cell r="F359" t="str">
            <v/>
          </cell>
          <cell r="G359" t="str">
            <v/>
          </cell>
          <cell r="I359" t="str">
            <v>-</v>
          </cell>
          <cell r="L359" t="str">
            <v/>
          </cell>
          <cell r="M359" t="str">
            <v/>
          </cell>
          <cell r="N359" t="str">
            <v/>
          </cell>
        </row>
        <row r="360"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I360" t="str">
            <v>-</v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C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>-</v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C362" t="str">
            <v/>
          </cell>
          <cell r="E362" t="str">
            <v/>
          </cell>
          <cell r="F362" t="str">
            <v/>
          </cell>
          <cell r="G362" t="str">
            <v/>
          </cell>
          <cell r="I362" t="str">
            <v>-</v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C363" t="str">
            <v/>
          </cell>
          <cell r="E363" t="str">
            <v/>
          </cell>
          <cell r="F363" t="str">
            <v/>
          </cell>
          <cell r="G363" t="str">
            <v/>
          </cell>
          <cell r="I363" t="str">
            <v>-</v>
          </cell>
          <cell r="L363" t="str">
            <v/>
          </cell>
          <cell r="M363" t="str">
            <v/>
          </cell>
          <cell r="N363" t="str">
            <v/>
          </cell>
        </row>
        <row r="364">
          <cell r="C364" t="str">
            <v/>
          </cell>
          <cell r="E364" t="str">
            <v/>
          </cell>
          <cell r="F364" t="str">
            <v/>
          </cell>
          <cell r="G364" t="str">
            <v/>
          </cell>
          <cell r="I364" t="str">
            <v>-</v>
          </cell>
          <cell r="L364" t="str">
            <v/>
          </cell>
          <cell r="M364" t="str">
            <v/>
          </cell>
          <cell r="N364" t="str">
            <v/>
          </cell>
        </row>
        <row r="365">
          <cell r="C365" t="str">
            <v/>
          </cell>
          <cell r="E365" t="str">
            <v/>
          </cell>
          <cell r="F365" t="str">
            <v/>
          </cell>
          <cell r="G365" t="str">
            <v/>
          </cell>
          <cell r="I365" t="str">
            <v>-</v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I366" t="str">
            <v>-</v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C367" t="str">
            <v/>
          </cell>
          <cell r="E367" t="str">
            <v/>
          </cell>
          <cell r="F367" t="str">
            <v/>
          </cell>
          <cell r="G367" t="str">
            <v/>
          </cell>
          <cell r="I367" t="str">
            <v>-</v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C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>-</v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C369" t="str">
            <v/>
          </cell>
          <cell r="E369" t="str">
            <v/>
          </cell>
          <cell r="F369" t="str">
            <v/>
          </cell>
          <cell r="G369" t="str">
            <v/>
          </cell>
          <cell r="I369" t="str">
            <v>-</v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C370" t="str">
            <v/>
          </cell>
          <cell r="E370" t="str">
            <v/>
          </cell>
          <cell r="F370" t="str">
            <v/>
          </cell>
          <cell r="G370" t="str">
            <v/>
          </cell>
          <cell r="I370" t="str">
            <v>-</v>
          </cell>
          <cell r="L370" t="str">
            <v/>
          </cell>
          <cell r="M370" t="str">
            <v/>
          </cell>
          <cell r="N370" t="str">
            <v/>
          </cell>
        </row>
        <row r="371">
          <cell r="C371" t="str">
            <v/>
          </cell>
          <cell r="E371" t="str">
            <v/>
          </cell>
          <cell r="F371" t="str">
            <v/>
          </cell>
          <cell r="G371" t="str">
            <v/>
          </cell>
          <cell r="I371" t="str">
            <v>-</v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C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>-</v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C373" t="str">
            <v/>
          </cell>
          <cell r="E373" t="str">
            <v/>
          </cell>
          <cell r="F373" t="str">
            <v/>
          </cell>
          <cell r="G373" t="str">
            <v/>
          </cell>
          <cell r="I373" t="str">
            <v>-</v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C374" t="str">
            <v/>
          </cell>
          <cell r="E374" t="str">
            <v/>
          </cell>
          <cell r="F374" t="str">
            <v/>
          </cell>
          <cell r="G374" t="str">
            <v/>
          </cell>
          <cell r="I374" t="str">
            <v>-</v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I375" t="str">
            <v>-</v>
          </cell>
          <cell r="L375" t="str">
            <v/>
          </cell>
          <cell r="M375" t="str">
            <v/>
          </cell>
          <cell r="N375" t="str">
            <v/>
          </cell>
        </row>
        <row r="376">
          <cell r="C376" t="str">
            <v/>
          </cell>
          <cell r="E376" t="str">
            <v/>
          </cell>
          <cell r="F376" t="str">
            <v/>
          </cell>
          <cell r="G376" t="str">
            <v/>
          </cell>
          <cell r="I376" t="str">
            <v>-</v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C377" t="str">
            <v/>
          </cell>
          <cell r="E377" t="str">
            <v/>
          </cell>
          <cell r="F377" t="str">
            <v/>
          </cell>
          <cell r="G377" t="str">
            <v/>
          </cell>
          <cell r="I377" t="str">
            <v>-</v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I378" t="str">
            <v>-</v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C379" t="str">
            <v/>
          </cell>
          <cell r="E379" t="str">
            <v/>
          </cell>
          <cell r="F379" t="str">
            <v/>
          </cell>
          <cell r="G379" t="str">
            <v/>
          </cell>
          <cell r="I379" t="str">
            <v>-</v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C380" t="str">
            <v/>
          </cell>
          <cell r="E380" t="str">
            <v/>
          </cell>
          <cell r="F380" t="str">
            <v/>
          </cell>
          <cell r="G380" t="str">
            <v/>
          </cell>
          <cell r="I380" t="str">
            <v>-</v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C381" t="str">
            <v/>
          </cell>
          <cell r="E381" t="str">
            <v/>
          </cell>
          <cell r="F381" t="str">
            <v/>
          </cell>
          <cell r="G381" t="str">
            <v/>
          </cell>
          <cell r="I381" t="str">
            <v>-</v>
          </cell>
          <cell r="L381" t="str">
            <v/>
          </cell>
          <cell r="M381" t="str">
            <v/>
          </cell>
          <cell r="N381" t="str">
            <v/>
          </cell>
        </row>
        <row r="382">
          <cell r="C382" t="str">
            <v/>
          </cell>
          <cell r="E382" t="str">
            <v/>
          </cell>
          <cell r="F382" t="str">
            <v/>
          </cell>
          <cell r="G382" t="str">
            <v/>
          </cell>
          <cell r="I382" t="str">
            <v>-</v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C383" t="str">
            <v/>
          </cell>
          <cell r="E383" t="str">
            <v/>
          </cell>
          <cell r="F383" t="str">
            <v/>
          </cell>
          <cell r="G383" t="str">
            <v/>
          </cell>
          <cell r="I383" t="str">
            <v>-</v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C384" t="str">
            <v/>
          </cell>
          <cell r="E384" t="str">
            <v/>
          </cell>
          <cell r="F384" t="str">
            <v/>
          </cell>
          <cell r="G384" t="str">
            <v/>
          </cell>
          <cell r="I384" t="str">
            <v>-</v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C385" t="str">
            <v/>
          </cell>
          <cell r="E385" t="str">
            <v/>
          </cell>
          <cell r="F385" t="str">
            <v/>
          </cell>
          <cell r="G385" t="str">
            <v/>
          </cell>
          <cell r="I385" t="str">
            <v>-</v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C386" t="str">
            <v/>
          </cell>
          <cell r="E386" t="str">
            <v/>
          </cell>
          <cell r="F386" t="str">
            <v/>
          </cell>
          <cell r="G386" t="str">
            <v/>
          </cell>
          <cell r="I386" t="str">
            <v>-</v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C387" t="str">
            <v/>
          </cell>
          <cell r="E387" t="str">
            <v/>
          </cell>
          <cell r="F387" t="str">
            <v/>
          </cell>
          <cell r="G387" t="str">
            <v/>
          </cell>
          <cell r="I387" t="str">
            <v>-</v>
          </cell>
          <cell r="L387" t="str">
            <v/>
          </cell>
          <cell r="M387" t="str">
            <v/>
          </cell>
          <cell r="N387" t="str">
            <v/>
          </cell>
        </row>
        <row r="388">
          <cell r="C388" t="str">
            <v/>
          </cell>
          <cell r="E388" t="str">
            <v/>
          </cell>
          <cell r="F388" t="str">
            <v/>
          </cell>
          <cell r="G388" t="str">
            <v/>
          </cell>
          <cell r="I388" t="str">
            <v>-</v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I389" t="str">
            <v>-</v>
          </cell>
          <cell r="L389" t="str">
            <v/>
          </cell>
          <cell r="M389" t="str">
            <v/>
          </cell>
          <cell r="N389" t="str">
            <v/>
          </cell>
        </row>
        <row r="390">
          <cell r="C390" t="str">
            <v/>
          </cell>
          <cell r="E390" t="str">
            <v/>
          </cell>
          <cell r="F390" t="str">
            <v/>
          </cell>
          <cell r="G390" t="str">
            <v/>
          </cell>
          <cell r="I390" t="str">
            <v>-</v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C391" t="str">
            <v/>
          </cell>
          <cell r="E391" t="str">
            <v/>
          </cell>
          <cell r="F391" t="str">
            <v/>
          </cell>
          <cell r="G391" t="str">
            <v/>
          </cell>
          <cell r="I391" t="str">
            <v>-</v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C392" t="str">
            <v/>
          </cell>
          <cell r="E392" t="str">
            <v/>
          </cell>
          <cell r="F392" t="str">
            <v/>
          </cell>
          <cell r="G392" t="str">
            <v/>
          </cell>
          <cell r="I392" t="str">
            <v>-</v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C393" t="str">
            <v/>
          </cell>
          <cell r="E393" t="str">
            <v/>
          </cell>
          <cell r="F393" t="str">
            <v/>
          </cell>
          <cell r="G393" t="str">
            <v/>
          </cell>
          <cell r="I393" t="str">
            <v>-</v>
          </cell>
          <cell r="L393" t="str">
            <v/>
          </cell>
          <cell r="M393" t="str">
            <v/>
          </cell>
          <cell r="N393" t="str">
            <v/>
          </cell>
        </row>
        <row r="394">
          <cell r="C394" t="str">
            <v/>
          </cell>
          <cell r="E394" t="str">
            <v/>
          </cell>
          <cell r="F394" t="str">
            <v/>
          </cell>
          <cell r="G394" t="str">
            <v/>
          </cell>
          <cell r="I394" t="str">
            <v>-</v>
          </cell>
          <cell r="L394" t="str">
            <v/>
          </cell>
          <cell r="M394" t="str">
            <v/>
          </cell>
          <cell r="N394" t="str">
            <v/>
          </cell>
        </row>
        <row r="395">
          <cell r="C395" t="str">
            <v/>
          </cell>
          <cell r="E395" t="str">
            <v/>
          </cell>
          <cell r="F395" t="str">
            <v/>
          </cell>
          <cell r="G395" t="str">
            <v/>
          </cell>
          <cell r="I395" t="str">
            <v>-</v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C396" t="str">
            <v/>
          </cell>
          <cell r="E396" t="str">
            <v/>
          </cell>
          <cell r="F396" t="str">
            <v/>
          </cell>
          <cell r="G396" t="str">
            <v/>
          </cell>
          <cell r="I396" t="str">
            <v>-</v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C397" t="str">
            <v/>
          </cell>
          <cell r="E397" t="str">
            <v/>
          </cell>
          <cell r="F397" t="str">
            <v/>
          </cell>
          <cell r="G397" t="str">
            <v/>
          </cell>
          <cell r="I397" t="str">
            <v>-</v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C398" t="str">
            <v/>
          </cell>
          <cell r="E398" t="str">
            <v/>
          </cell>
          <cell r="F398" t="str">
            <v/>
          </cell>
          <cell r="G398" t="str">
            <v/>
          </cell>
          <cell r="I398" t="str">
            <v>-</v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C399" t="str">
            <v/>
          </cell>
          <cell r="E399" t="str">
            <v/>
          </cell>
          <cell r="F399" t="str">
            <v/>
          </cell>
          <cell r="G399" t="str">
            <v/>
          </cell>
          <cell r="I399" t="str">
            <v>-</v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C400" t="str">
            <v/>
          </cell>
          <cell r="E400" t="str">
            <v/>
          </cell>
          <cell r="F400" t="str">
            <v/>
          </cell>
          <cell r="G400" t="str">
            <v/>
          </cell>
          <cell r="I400" t="str">
            <v>-</v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I401" t="str">
            <v>-</v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C402" t="str">
            <v/>
          </cell>
          <cell r="E402" t="str">
            <v/>
          </cell>
          <cell r="F402" t="str">
            <v/>
          </cell>
          <cell r="G402" t="str">
            <v/>
          </cell>
          <cell r="I402" t="str">
            <v>-</v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C403" t="str">
            <v/>
          </cell>
          <cell r="E403" t="str">
            <v/>
          </cell>
          <cell r="F403" t="str">
            <v/>
          </cell>
          <cell r="G403" t="str">
            <v/>
          </cell>
          <cell r="I403" t="str">
            <v>-</v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C404" t="str">
            <v/>
          </cell>
          <cell r="E404" t="str">
            <v/>
          </cell>
          <cell r="F404" t="str">
            <v/>
          </cell>
          <cell r="G404" t="str">
            <v/>
          </cell>
          <cell r="I404" t="str">
            <v>-</v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C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>-</v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C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>-</v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C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>-</v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C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>-</v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I409" t="str">
            <v>-</v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C410" t="str">
            <v/>
          </cell>
          <cell r="E410" t="str">
            <v/>
          </cell>
          <cell r="F410" t="str">
            <v/>
          </cell>
          <cell r="G410" t="str">
            <v/>
          </cell>
          <cell r="I410" t="str">
            <v>-</v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C411" t="str">
            <v/>
          </cell>
          <cell r="E411" t="str">
            <v/>
          </cell>
          <cell r="F411" t="str">
            <v/>
          </cell>
          <cell r="G411" t="str">
            <v/>
          </cell>
          <cell r="I411" t="str">
            <v>-</v>
          </cell>
          <cell r="L411" t="str">
            <v/>
          </cell>
          <cell r="M411" t="str">
            <v/>
          </cell>
          <cell r="N411" t="str">
            <v/>
          </cell>
        </row>
        <row r="412">
          <cell r="C412" t="str">
            <v/>
          </cell>
          <cell r="E412" t="str">
            <v/>
          </cell>
          <cell r="F412" t="str">
            <v/>
          </cell>
          <cell r="G412" t="str">
            <v/>
          </cell>
          <cell r="I412" t="str">
            <v>-</v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C413" t="str">
            <v/>
          </cell>
          <cell r="E413" t="str">
            <v/>
          </cell>
          <cell r="F413" t="str">
            <v/>
          </cell>
          <cell r="G413" t="str">
            <v/>
          </cell>
          <cell r="I413" t="str">
            <v>-</v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C414" t="str">
            <v/>
          </cell>
          <cell r="E414" t="str">
            <v/>
          </cell>
          <cell r="F414" t="str">
            <v/>
          </cell>
          <cell r="G414" t="str">
            <v/>
          </cell>
          <cell r="I414" t="str">
            <v>-</v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C415" t="str">
            <v/>
          </cell>
          <cell r="E415" t="str">
            <v/>
          </cell>
          <cell r="F415" t="str">
            <v/>
          </cell>
          <cell r="G415" t="str">
            <v/>
          </cell>
          <cell r="I415" t="str">
            <v>-</v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C416" t="str">
            <v/>
          </cell>
          <cell r="E416" t="str">
            <v/>
          </cell>
          <cell r="F416" t="str">
            <v/>
          </cell>
          <cell r="G416" t="str">
            <v/>
          </cell>
          <cell r="I416" t="str">
            <v>-</v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I417" t="str">
            <v>-</v>
          </cell>
          <cell r="L417" t="str">
            <v/>
          </cell>
          <cell r="M417" t="str">
            <v/>
          </cell>
          <cell r="N417" t="str">
            <v/>
          </cell>
        </row>
        <row r="418">
          <cell r="C418" t="str">
            <v/>
          </cell>
          <cell r="E418" t="str">
            <v/>
          </cell>
          <cell r="F418" t="str">
            <v/>
          </cell>
          <cell r="G418" t="str">
            <v/>
          </cell>
          <cell r="I418" t="str">
            <v>-</v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C419" t="str">
            <v/>
          </cell>
          <cell r="E419" t="str">
            <v/>
          </cell>
          <cell r="F419" t="str">
            <v/>
          </cell>
          <cell r="G419" t="str">
            <v/>
          </cell>
          <cell r="I419" t="str">
            <v>-</v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C420" t="str">
            <v/>
          </cell>
          <cell r="E420" t="str">
            <v/>
          </cell>
          <cell r="F420" t="str">
            <v/>
          </cell>
          <cell r="G420" t="str">
            <v/>
          </cell>
          <cell r="I420" t="str">
            <v>-</v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C421" t="str">
            <v/>
          </cell>
          <cell r="E421" t="str">
            <v/>
          </cell>
          <cell r="F421" t="str">
            <v/>
          </cell>
          <cell r="G421" t="str">
            <v/>
          </cell>
          <cell r="I421" t="str">
            <v>-</v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C422" t="str">
            <v/>
          </cell>
          <cell r="E422" t="str">
            <v/>
          </cell>
          <cell r="F422" t="str">
            <v/>
          </cell>
          <cell r="G422" t="str">
            <v/>
          </cell>
          <cell r="I422" t="str">
            <v>-</v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C423" t="str">
            <v/>
          </cell>
          <cell r="E423" t="str">
            <v/>
          </cell>
          <cell r="F423" t="str">
            <v/>
          </cell>
          <cell r="G423" t="str">
            <v/>
          </cell>
          <cell r="I423" t="str">
            <v>-</v>
          </cell>
          <cell r="L423" t="str">
            <v/>
          </cell>
          <cell r="M423" t="str">
            <v/>
          </cell>
          <cell r="N423" t="str">
            <v/>
          </cell>
        </row>
        <row r="424">
          <cell r="C424" t="str">
            <v/>
          </cell>
          <cell r="E424" t="str">
            <v/>
          </cell>
          <cell r="F424" t="str">
            <v/>
          </cell>
          <cell r="G424" t="str">
            <v/>
          </cell>
          <cell r="I424" t="str">
            <v>-</v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I425" t="str">
            <v>-</v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C426" t="str">
            <v/>
          </cell>
          <cell r="E426" t="str">
            <v/>
          </cell>
          <cell r="F426" t="str">
            <v/>
          </cell>
          <cell r="G426" t="str">
            <v/>
          </cell>
          <cell r="I426" t="str">
            <v>-</v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C427" t="str">
            <v/>
          </cell>
          <cell r="E427" t="str">
            <v/>
          </cell>
          <cell r="F427" t="str">
            <v/>
          </cell>
          <cell r="G427" t="str">
            <v/>
          </cell>
          <cell r="I427" t="str">
            <v>-</v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C428" t="str">
            <v/>
          </cell>
          <cell r="E428" t="str">
            <v/>
          </cell>
          <cell r="F428" t="str">
            <v/>
          </cell>
          <cell r="G428" t="str">
            <v/>
          </cell>
          <cell r="I428" t="str">
            <v>-</v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C429" t="str">
            <v/>
          </cell>
          <cell r="E429" t="str">
            <v/>
          </cell>
          <cell r="F429" t="str">
            <v/>
          </cell>
          <cell r="G429" t="str">
            <v/>
          </cell>
          <cell r="I429" t="str">
            <v>-</v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C430" t="str">
            <v/>
          </cell>
          <cell r="E430" t="str">
            <v/>
          </cell>
          <cell r="F430" t="str">
            <v/>
          </cell>
          <cell r="G430" t="str">
            <v/>
          </cell>
          <cell r="I430" t="str">
            <v>-</v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C431" t="str">
            <v/>
          </cell>
          <cell r="E431" t="str">
            <v/>
          </cell>
          <cell r="F431" t="str">
            <v/>
          </cell>
          <cell r="G431" t="str">
            <v/>
          </cell>
          <cell r="I431" t="str">
            <v>-</v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C432" t="str">
            <v/>
          </cell>
          <cell r="E432" t="str">
            <v/>
          </cell>
          <cell r="F432" t="str">
            <v/>
          </cell>
          <cell r="G432" t="str">
            <v/>
          </cell>
          <cell r="I432" t="str">
            <v>-</v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I433" t="str">
            <v>-</v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C434" t="str">
            <v/>
          </cell>
          <cell r="E434" t="str">
            <v/>
          </cell>
          <cell r="F434" t="str">
            <v/>
          </cell>
          <cell r="G434" t="str">
            <v/>
          </cell>
          <cell r="I434" t="str">
            <v>-</v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C435" t="str">
            <v/>
          </cell>
          <cell r="E435" t="str">
            <v/>
          </cell>
          <cell r="F435" t="str">
            <v/>
          </cell>
          <cell r="G435" t="str">
            <v/>
          </cell>
          <cell r="I435" t="str">
            <v>-</v>
          </cell>
          <cell r="L435" t="str">
            <v/>
          </cell>
          <cell r="M435" t="str">
            <v/>
          </cell>
          <cell r="N435" t="str">
            <v/>
          </cell>
        </row>
        <row r="436">
          <cell r="C436" t="str">
            <v/>
          </cell>
          <cell r="E436" t="str">
            <v/>
          </cell>
          <cell r="F436" t="str">
            <v/>
          </cell>
          <cell r="G436" t="str">
            <v/>
          </cell>
          <cell r="I436" t="str">
            <v>-</v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C437" t="str">
            <v/>
          </cell>
          <cell r="E437" t="str">
            <v/>
          </cell>
          <cell r="F437" t="str">
            <v/>
          </cell>
          <cell r="G437" t="str">
            <v/>
          </cell>
          <cell r="I437" t="str">
            <v>-</v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C438" t="str">
            <v/>
          </cell>
          <cell r="E438" t="str">
            <v/>
          </cell>
          <cell r="F438" t="str">
            <v/>
          </cell>
          <cell r="G438" t="str">
            <v/>
          </cell>
          <cell r="I438" t="str">
            <v>-</v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C439" t="str">
            <v/>
          </cell>
          <cell r="E439" t="str">
            <v/>
          </cell>
          <cell r="F439" t="str">
            <v/>
          </cell>
          <cell r="G439" t="str">
            <v/>
          </cell>
          <cell r="I439" t="str">
            <v>-</v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C440" t="str">
            <v/>
          </cell>
          <cell r="E440" t="str">
            <v/>
          </cell>
          <cell r="F440" t="str">
            <v/>
          </cell>
          <cell r="G440" t="str">
            <v/>
          </cell>
          <cell r="I440" t="str">
            <v>-</v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C441" t="str">
            <v/>
          </cell>
          <cell r="E441" t="str">
            <v/>
          </cell>
          <cell r="F441" t="str">
            <v/>
          </cell>
          <cell r="G441" t="str">
            <v/>
          </cell>
          <cell r="I441" t="str">
            <v>-</v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C442" t="str">
            <v/>
          </cell>
          <cell r="E442" t="str">
            <v/>
          </cell>
          <cell r="F442" t="str">
            <v/>
          </cell>
          <cell r="G442" t="str">
            <v/>
          </cell>
          <cell r="I442" t="str">
            <v>-</v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C443" t="str">
            <v/>
          </cell>
          <cell r="E443" t="str">
            <v/>
          </cell>
          <cell r="F443" t="str">
            <v/>
          </cell>
          <cell r="G443" t="str">
            <v/>
          </cell>
          <cell r="I443" t="str">
            <v>-</v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C444" t="str">
            <v/>
          </cell>
          <cell r="E444" t="str">
            <v/>
          </cell>
          <cell r="F444" t="str">
            <v/>
          </cell>
          <cell r="G444" t="str">
            <v/>
          </cell>
          <cell r="I444" t="str">
            <v>-</v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C445" t="str">
            <v/>
          </cell>
          <cell r="E445" t="str">
            <v/>
          </cell>
          <cell r="F445" t="str">
            <v/>
          </cell>
          <cell r="G445" t="str">
            <v/>
          </cell>
          <cell r="I445" t="str">
            <v>-</v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C446" t="str">
            <v/>
          </cell>
          <cell r="E446" t="str">
            <v/>
          </cell>
          <cell r="F446" t="str">
            <v/>
          </cell>
          <cell r="G446" t="str">
            <v/>
          </cell>
          <cell r="I446" t="str">
            <v>-</v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C447" t="str">
            <v/>
          </cell>
          <cell r="E447" t="str">
            <v/>
          </cell>
          <cell r="F447" t="str">
            <v/>
          </cell>
          <cell r="G447" t="str">
            <v/>
          </cell>
          <cell r="I447" t="str">
            <v>-</v>
          </cell>
          <cell r="L447" t="str">
            <v/>
          </cell>
          <cell r="M447" t="str">
            <v/>
          </cell>
          <cell r="N447" t="str">
            <v/>
          </cell>
        </row>
        <row r="448">
          <cell r="C448" t="str">
            <v/>
          </cell>
          <cell r="E448" t="str">
            <v/>
          </cell>
          <cell r="F448" t="str">
            <v/>
          </cell>
          <cell r="G448" t="str">
            <v/>
          </cell>
          <cell r="I448" t="str">
            <v>-</v>
          </cell>
          <cell r="L448" t="str">
            <v/>
          </cell>
          <cell r="M448" t="str">
            <v/>
          </cell>
          <cell r="N448" t="str">
            <v/>
          </cell>
        </row>
        <row r="449"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I449" t="str">
            <v>-</v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C450" t="str">
            <v/>
          </cell>
          <cell r="E450" t="str">
            <v/>
          </cell>
          <cell r="F450" t="str">
            <v/>
          </cell>
          <cell r="G450" t="str">
            <v/>
          </cell>
          <cell r="I450" t="str">
            <v>-</v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C451" t="str">
            <v/>
          </cell>
          <cell r="E451" t="str">
            <v/>
          </cell>
          <cell r="F451" t="str">
            <v/>
          </cell>
          <cell r="G451" t="str">
            <v/>
          </cell>
          <cell r="I451" t="str">
            <v>-</v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C452" t="str">
            <v/>
          </cell>
          <cell r="E452" t="str">
            <v/>
          </cell>
          <cell r="F452" t="str">
            <v/>
          </cell>
          <cell r="G452" t="str">
            <v/>
          </cell>
          <cell r="I452" t="str">
            <v>-</v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C453" t="str">
            <v/>
          </cell>
          <cell r="E453" t="str">
            <v/>
          </cell>
          <cell r="F453" t="str">
            <v/>
          </cell>
          <cell r="G453" t="str">
            <v/>
          </cell>
          <cell r="I453" t="str">
            <v>-</v>
          </cell>
          <cell r="L453" t="str">
            <v/>
          </cell>
          <cell r="M453" t="str">
            <v/>
          </cell>
          <cell r="N453" t="str">
            <v/>
          </cell>
        </row>
        <row r="454">
          <cell r="C454" t="str">
            <v/>
          </cell>
          <cell r="E454" t="str">
            <v/>
          </cell>
          <cell r="F454" t="str">
            <v/>
          </cell>
          <cell r="G454" t="str">
            <v/>
          </cell>
          <cell r="I454" t="str">
            <v>-</v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C455" t="str">
            <v/>
          </cell>
          <cell r="E455" t="str">
            <v/>
          </cell>
          <cell r="F455" t="str">
            <v/>
          </cell>
          <cell r="G455" t="str">
            <v/>
          </cell>
          <cell r="I455" t="str">
            <v>-</v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C456" t="str">
            <v/>
          </cell>
          <cell r="E456" t="str">
            <v/>
          </cell>
          <cell r="F456" t="str">
            <v/>
          </cell>
          <cell r="G456" t="str">
            <v/>
          </cell>
          <cell r="I456" t="str">
            <v>-</v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C457" t="str">
            <v/>
          </cell>
          <cell r="E457" t="str">
            <v/>
          </cell>
          <cell r="F457" t="str">
            <v/>
          </cell>
          <cell r="G457" t="str">
            <v/>
          </cell>
          <cell r="I457" t="str">
            <v>-</v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I458" t="str">
            <v>-</v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C459" t="str">
            <v/>
          </cell>
          <cell r="E459" t="str">
            <v/>
          </cell>
          <cell r="F459" t="str">
            <v/>
          </cell>
          <cell r="G459" t="str">
            <v/>
          </cell>
          <cell r="I459" t="str">
            <v>-</v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C460" t="str">
            <v/>
          </cell>
          <cell r="E460" t="str">
            <v/>
          </cell>
          <cell r="F460" t="str">
            <v/>
          </cell>
          <cell r="G460" t="str">
            <v/>
          </cell>
          <cell r="I460" t="str">
            <v>-</v>
          </cell>
          <cell r="L460" t="str">
            <v/>
          </cell>
          <cell r="M460" t="str">
            <v/>
          </cell>
          <cell r="N460" t="str">
            <v/>
          </cell>
        </row>
        <row r="461">
          <cell r="C461" t="str">
            <v/>
          </cell>
          <cell r="E461" t="str">
            <v/>
          </cell>
          <cell r="F461" t="str">
            <v/>
          </cell>
          <cell r="G461" t="str">
            <v/>
          </cell>
          <cell r="I461" t="str">
            <v>-</v>
          </cell>
          <cell r="L461" t="str">
            <v/>
          </cell>
          <cell r="M461" t="str">
            <v/>
          </cell>
          <cell r="N461" t="str">
            <v/>
          </cell>
        </row>
        <row r="462">
          <cell r="C462" t="str">
            <v/>
          </cell>
          <cell r="E462" t="str">
            <v/>
          </cell>
          <cell r="F462" t="str">
            <v/>
          </cell>
          <cell r="G462" t="str">
            <v/>
          </cell>
          <cell r="I462" t="str">
            <v>-</v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C463" t="str">
            <v/>
          </cell>
          <cell r="E463" t="str">
            <v/>
          </cell>
          <cell r="F463" t="str">
            <v/>
          </cell>
          <cell r="G463" t="str">
            <v/>
          </cell>
          <cell r="I463" t="str">
            <v>-</v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C464" t="str">
            <v/>
          </cell>
          <cell r="E464" t="str">
            <v/>
          </cell>
          <cell r="F464" t="str">
            <v/>
          </cell>
          <cell r="G464" t="str">
            <v/>
          </cell>
          <cell r="I464" t="str">
            <v>-</v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C465" t="str">
            <v/>
          </cell>
          <cell r="E465" t="str">
            <v/>
          </cell>
          <cell r="F465" t="str">
            <v/>
          </cell>
          <cell r="G465" t="str">
            <v/>
          </cell>
          <cell r="I465" t="str">
            <v>-</v>
          </cell>
          <cell r="L465" t="str">
            <v/>
          </cell>
          <cell r="M465" t="str">
            <v/>
          </cell>
          <cell r="N465" t="str">
            <v/>
          </cell>
        </row>
        <row r="466">
          <cell r="C466" t="str">
            <v/>
          </cell>
          <cell r="E466" t="str">
            <v/>
          </cell>
          <cell r="F466" t="str">
            <v/>
          </cell>
          <cell r="G466" t="str">
            <v/>
          </cell>
          <cell r="I466" t="str">
            <v>-</v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I467" t="str">
            <v>-</v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C468" t="str">
            <v/>
          </cell>
          <cell r="E468" t="str">
            <v/>
          </cell>
          <cell r="F468" t="str">
            <v/>
          </cell>
          <cell r="G468" t="str">
            <v/>
          </cell>
          <cell r="I468" t="str">
            <v>-</v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C469" t="str">
            <v/>
          </cell>
          <cell r="E469" t="str">
            <v/>
          </cell>
          <cell r="F469" t="str">
            <v/>
          </cell>
          <cell r="G469" t="str">
            <v/>
          </cell>
          <cell r="I469" t="str">
            <v>-</v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C470" t="str">
            <v/>
          </cell>
          <cell r="E470" t="str">
            <v/>
          </cell>
          <cell r="F470" t="str">
            <v/>
          </cell>
          <cell r="G470" t="str">
            <v/>
          </cell>
          <cell r="I470" t="str">
            <v>-</v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C471" t="str">
            <v/>
          </cell>
          <cell r="E471" t="str">
            <v/>
          </cell>
          <cell r="F471" t="str">
            <v/>
          </cell>
          <cell r="G471" t="str">
            <v/>
          </cell>
          <cell r="I471" t="str">
            <v>-</v>
          </cell>
          <cell r="L471" t="str">
            <v/>
          </cell>
          <cell r="M471" t="str">
            <v/>
          </cell>
          <cell r="N471" t="str">
            <v/>
          </cell>
        </row>
        <row r="472">
          <cell r="C472" t="str">
            <v/>
          </cell>
          <cell r="E472" t="str">
            <v/>
          </cell>
          <cell r="F472" t="str">
            <v/>
          </cell>
          <cell r="G472" t="str">
            <v/>
          </cell>
          <cell r="I472" t="str">
            <v>-</v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C473" t="str">
            <v/>
          </cell>
          <cell r="E473" t="str">
            <v/>
          </cell>
          <cell r="F473" t="str">
            <v/>
          </cell>
          <cell r="G473" t="str">
            <v/>
          </cell>
          <cell r="I473" t="str">
            <v>-</v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C474" t="str">
            <v/>
          </cell>
          <cell r="E474" t="str">
            <v/>
          </cell>
          <cell r="F474" t="str">
            <v/>
          </cell>
          <cell r="G474" t="str">
            <v/>
          </cell>
          <cell r="I474" t="str">
            <v>-</v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C475" t="str">
            <v/>
          </cell>
          <cell r="E475" t="str">
            <v/>
          </cell>
          <cell r="F475" t="str">
            <v/>
          </cell>
          <cell r="G475" t="str">
            <v/>
          </cell>
          <cell r="I475" t="str">
            <v>-</v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C476" t="str">
            <v/>
          </cell>
          <cell r="E476" t="str">
            <v/>
          </cell>
          <cell r="F476" t="str">
            <v/>
          </cell>
          <cell r="G476" t="str">
            <v/>
          </cell>
          <cell r="I476" t="str">
            <v>-</v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C477" t="str">
            <v/>
          </cell>
          <cell r="E477" t="str">
            <v/>
          </cell>
          <cell r="F477" t="str">
            <v/>
          </cell>
          <cell r="G477" t="str">
            <v/>
          </cell>
          <cell r="I477" t="str">
            <v>-</v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I478" t="str">
            <v>-</v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C479" t="str">
            <v/>
          </cell>
          <cell r="E479" t="str">
            <v/>
          </cell>
          <cell r="F479" t="str">
            <v/>
          </cell>
          <cell r="G479" t="str">
            <v/>
          </cell>
          <cell r="I479" t="str">
            <v>-</v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C480" t="str">
            <v/>
          </cell>
          <cell r="E480" t="str">
            <v/>
          </cell>
          <cell r="F480" t="str">
            <v/>
          </cell>
          <cell r="G480" t="str">
            <v/>
          </cell>
          <cell r="I480" t="str">
            <v>-</v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C481" t="str">
            <v/>
          </cell>
          <cell r="E481" t="str">
            <v/>
          </cell>
          <cell r="F481" t="str">
            <v/>
          </cell>
          <cell r="G481" t="str">
            <v/>
          </cell>
          <cell r="I481" t="str">
            <v>-</v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C482" t="str">
            <v/>
          </cell>
          <cell r="E482" t="str">
            <v/>
          </cell>
          <cell r="F482" t="str">
            <v/>
          </cell>
          <cell r="G482" t="str">
            <v/>
          </cell>
          <cell r="I482" t="str">
            <v>-</v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C483" t="str">
            <v/>
          </cell>
          <cell r="E483" t="str">
            <v/>
          </cell>
          <cell r="F483" t="str">
            <v/>
          </cell>
          <cell r="G483" t="str">
            <v/>
          </cell>
          <cell r="I483" t="str">
            <v>-</v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C484" t="str">
            <v/>
          </cell>
          <cell r="E484" t="str">
            <v/>
          </cell>
          <cell r="F484" t="str">
            <v/>
          </cell>
          <cell r="G484" t="str">
            <v/>
          </cell>
          <cell r="I484" t="str">
            <v>-</v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C485" t="str">
            <v/>
          </cell>
          <cell r="E485" t="str">
            <v/>
          </cell>
          <cell r="F485" t="str">
            <v/>
          </cell>
          <cell r="G485" t="str">
            <v/>
          </cell>
          <cell r="I485" t="str">
            <v>-</v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C486" t="str">
            <v/>
          </cell>
          <cell r="E486" t="str">
            <v/>
          </cell>
          <cell r="F486" t="str">
            <v/>
          </cell>
          <cell r="G486" t="str">
            <v/>
          </cell>
          <cell r="I486" t="str">
            <v>-</v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C487" t="str">
            <v/>
          </cell>
          <cell r="E487" t="str">
            <v/>
          </cell>
          <cell r="F487" t="str">
            <v/>
          </cell>
          <cell r="G487" t="str">
            <v/>
          </cell>
          <cell r="I487" t="str">
            <v>-</v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C488" t="str">
            <v/>
          </cell>
          <cell r="E488" t="str">
            <v/>
          </cell>
          <cell r="F488" t="str">
            <v/>
          </cell>
          <cell r="G488" t="str">
            <v/>
          </cell>
          <cell r="I488" t="str">
            <v>-</v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I489" t="str">
            <v>-</v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C490" t="str">
            <v/>
          </cell>
          <cell r="E490" t="str">
            <v/>
          </cell>
          <cell r="F490" t="str">
            <v/>
          </cell>
          <cell r="G490" t="str">
            <v/>
          </cell>
          <cell r="I490" t="str">
            <v>-</v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C491" t="str">
            <v/>
          </cell>
          <cell r="E491" t="str">
            <v/>
          </cell>
          <cell r="F491" t="str">
            <v/>
          </cell>
          <cell r="G491" t="str">
            <v/>
          </cell>
          <cell r="I491" t="str">
            <v>-</v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C492" t="str">
            <v/>
          </cell>
          <cell r="E492" t="str">
            <v/>
          </cell>
          <cell r="F492" t="str">
            <v/>
          </cell>
          <cell r="G492" t="str">
            <v/>
          </cell>
          <cell r="I492" t="str">
            <v>-</v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C493" t="str">
            <v/>
          </cell>
          <cell r="E493" t="str">
            <v/>
          </cell>
          <cell r="F493" t="str">
            <v/>
          </cell>
          <cell r="G493" t="str">
            <v/>
          </cell>
          <cell r="I493" t="str">
            <v>-</v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C494" t="str">
            <v/>
          </cell>
          <cell r="E494" t="str">
            <v/>
          </cell>
          <cell r="F494" t="str">
            <v/>
          </cell>
          <cell r="G494" t="str">
            <v/>
          </cell>
          <cell r="I494" t="str">
            <v>-</v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C495" t="str">
            <v/>
          </cell>
          <cell r="E495" t="str">
            <v/>
          </cell>
          <cell r="F495" t="str">
            <v/>
          </cell>
          <cell r="G495" t="str">
            <v/>
          </cell>
          <cell r="I495" t="str">
            <v>-</v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C496" t="str">
            <v/>
          </cell>
          <cell r="E496" t="str">
            <v/>
          </cell>
          <cell r="F496" t="str">
            <v/>
          </cell>
          <cell r="G496" t="str">
            <v/>
          </cell>
          <cell r="I496" t="str">
            <v>-</v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C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 t="str">
            <v>-</v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C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-</v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I499" t="str">
            <v>-</v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C500" t="str">
            <v/>
          </cell>
          <cell r="E500" t="str">
            <v/>
          </cell>
          <cell r="F500" t="str">
            <v/>
          </cell>
          <cell r="G500" t="str">
            <v/>
          </cell>
          <cell r="I500" t="str">
            <v>-</v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C501" t="str">
            <v/>
          </cell>
          <cell r="E501" t="str">
            <v/>
          </cell>
          <cell r="F501" t="str">
            <v/>
          </cell>
          <cell r="G501" t="str">
            <v/>
          </cell>
          <cell r="I501" t="str">
            <v>-</v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C502" t="str">
            <v/>
          </cell>
          <cell r="E502" t="str">
            <v/>
          </cell>
          <cell r="F502" t="str">
            <v/>
          </cell>
          <cell r="G502" t="str">
            <v/>
          </cell>
          <cell r="I502" t="str">
            <v>-</v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C503" t="str">
            <v/>
          </cell>
          <cell r="E503" t="str">
            <v/>
          </cell>
          <cell r="F503" t="str">
            <v/>
          </cell>
          <cell r="G503" t="str">
            <v/>
          </cell>
          <cell r="I503" t="str">
            <v>-</v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C504" t="str">
            <v/>
          </cell>
          <cell r="E504" t="str">
            <v/>
          </cell>
          <cell r="F504" t="str">
            <v/>
          </cell>
          <cell r="G504" t="str">
            <v/>
          </cell>
          <cell r="I504" t="str">
            <v>-</v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C505" t="str">
            <v/>
          </cell>
          <cell r="E505" t="str">
            <v/>
          </cell>
          <cell r="F505" t="str">
            <v/>
          </cell>
          <cell r="G505" t="str">
            <v/>
          </cell>
          <cell r="I505" t="str">
            <v>-</v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C506" t="str">
            <v/>
          </cell>
          <cell r="E506" t="str">
            <v/>
          </cell>
          <cell r="F506" t="str">
            <v/>
          </cell>
          <cell r="G506" t="str">
            <v/>
          </cell>
          <cell r="I506" t="str">
            <v>-</v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C507" t="str">
            <v/>
          </cell>
          <cell r="E507" t="str">
            <v/>
          </cell>
          <cell r="F507" t="str">
            <v/>
          </cell>
          <cell r="G507" t="str">
            <v/>
          </cell>
          <cell r="I507" t="str">
            <v>-</v>
          </cell>
          <cell r="L507" t="str">
            <v/>
          </cell>
          <cell r="M507" t="str">
            <v/>
          </cell>
          <cell r="N507" t="str">
            <v/>
          </cell>
        </row>
        <row r="508">
          <cell r="C508" t="str">
            <v/>
          </cell>
          <cell r="E508" t="str">
            <v/>
          </cell>
          <cell r="F508" t="str">
            <v/>
          </cell>
          <cell r="G508" t="str">
            <v/>
          </cell>
          <cell r="I508" t="str">
            <v>-</v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C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>-</v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C510" t="str">
            <v/>
          </cell>
          <cell r="E510" t="str">
            <v/>
          </cell>
          <cell r="F510" t="str">
            <v/>
          </cell>
          <cell r="G510" t="str">
            <v/>
          </cell>
          <cell r="I510" t="str">
            <v>-</v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C511" t="str">
            <v/>
          </cell>
          <cell r="E511" t="str">
            <v/>
          </cell>
          <cell r="F511" t="str">
            <v/>
          </cell>
          <cell r="G511" t="str">
            <v/>
          </cell>
          <cell r="I511" t="str">
            <v>-</v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C512" t="str">
            <v/>
          </cell>
          <cell r="E512" t="str">
            <v/>
          </cell>
          <cell r="F512" t="str">
            <v/>
          </cell>
          <cell r="G512" t="str">
            <v/>
          </cell>
          <cell r="I512" t="str">
            <v>-</v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C513" t="str">
            <v/>
          </cell>
          <cell r="E513" t="str">
            <v/>
          </cell>
          <cell r="F513" t="str">
            <v/>
          </cell>
          <cell r="G513" t="str">
            <v/>
          </cell>
          <cell r="I513" t="str">
            <v>-</v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C514" t="str">
            <v/>
          </cell>
          <cell r="E514" t="str">
            <v/>
          </cell>
          <cell r="F514" t="str">
            <v/>
          </cell>
          <cell r="G514" t="str">
            <v/>
          </cell>
          <cell r="I514" t="str">
            <v>-</v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I515" t="str">
            <v>-</v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C516" t="str">
            <v/>
          </cell>
          <cell r="E516" t="str">
            <v/>
          </cell>
          <cell r="F516" t="str">
            <v/>
          </cell>
          <cell r="G516" t="str">
            <v/>
          </cell>
          <cell r="I516" t="str">
            <v>-</v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C517" t="str">
            <v/>
          </cell>
          <cell r="E517" t="str">
            <v/>
          </cell>
          <cell r="F517" t="str">
            <v/>
          </cell>
          <cell r="G517" t="str">
            <v/>
          </cell>
          <cell r="I517" t="str">
            <v>-</v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C518" t="str">
            <v/>
          </cell>
          <cell r="E518" t="str">
            <v/>
          </cell>
          <cell r="F518" t="str">
            <v/>
          </cell>
          <cell r="G518" t="str">
            <v/>
          </cell>
          <cell r="I518" t="str">
            <v>-</v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C519" t="str">
            <v/>
          </cell>
          <cell r="E519" t="str">
            <v/>
          </cell>
          <cell r="F519" t="str">
            <v/>
          </cell>
          <cell r="G519" t="str">
            <v/>
          </cell>
          <cell r="I519" t="str">
            <v>-</v>
          </cell>
          <cell r="L519" t="str">
            <v/>
          </cell>
          <cell r="M519" t="str">
            <v/>
          </cell>
          <cell r="N519" t="str">
            <v/>
          </cell>
        </row>
        <row r="520">
          <cell r="C520" t="str">
            <v/>
          </cell>
          <cell r="E520" t="str">
            <v/>
          </cell>
          <cell r="F520" t="str">
            <v/>
          </cell>
          <cell r="G520" t="str">
            <v/>
          </cell>
          <cell r="I520" t="str">
            <v>-</v>
          </cell>
          <cell r="L520" t="str">
            <v/>
          </cell>
          <cell r="M520" t="str">
            <v/>
          </cell>
          <cell r="N520" t="str">
            <v/>
          </cell>
        </row>
        <row r="521">
          <cell r="C521" t="str">
            <v/>
          </cell>
          <cell r="E521" t="str">
            <v/>
          </cell>
          <cell r="F521" t="str">
            <v/>
          </cell>
          <cell r="G521" t="str">
            <v/>
          </cell>
          <cell r="I521" t="str">
            <v>-</v>
          </cell>
          <cell r="L521" t="str">
            <v/>
          </cell>
          <cell r="M521" t="str">
            <v/>
          </cell>
          <cell r="N521" t="str">
            <v/>
          </cell>
        </row>
        <row r="522">
          <cell r="C522" t="str">
            <v/>
          </cell>
          <cell r="E522" t="str">
            <v/>
          </cell>
          <cell r="F522" t="str">
            <v/>
          </cell>
          <cell r="G522" t="str">
            <v/>
          </cell>
          <cell r="I522" t="str">
            <v>-</v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C523" t="str">
            <v/>
          </cell>
          <cell r="E523" t="str">
            <v/>
          </cell>
          <cell r="F523" t="str">
            <v/>
          </cell>
          <cell r="G523" t="str">
            <v/>
          </cell>
          <cell r="I523" t="str">
            <v>-</v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C524" t="str">
            <v/>
          </cell>
          <cell r="E524" t="str">
            <v/>
          </cell>
          <cell r="F524" t="str">
            <v/>
          </cell>
          <cell r="G524" t="str">
            <v/>
          </cell>
          <cell r="I524" t="str">
            <v>-</v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C525" t="str">
            <v/>
          </cell>
          <cell r="E525" t="str">
            <v/>
          </cell>
          <cell r="F525" t="str">
            <v/>
          </cell>
          <cell r="G525" t="str">
            <v/>
          </cell>
          <cell r="I525" t="str">
            <v>-</v>
          </cell>
          <cell r="L525" t="str">
            <v/>
          </cell>
          <cell r="M525" t="str">
            <v/>
          </cell>
          <cell r="N525" t="str">
            <v/>
          </cell>
        </row>
        <row r="526"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I526" t="str">
            <v>-</v>
          </cell>
          <cell r="L526" t="str">
            <v/>
          </cell>
          <cell r="M526" t="str">
            <v/>
          </cell>
          <cell r="N526" t="str">
            <v/>
          </cell>
        </row>
        <row r="527">
          <cell r="C527" t="str">
            <v/>
          </cell>
          <cell r="E527" t="str">
            <v/>
          </cell>
          <cell r="F527" t="str">
            <v/>
          </cell>
          <cell r="G527" t="str">
            <v/>
          </cell>
          <cell r="I527" t="str">
            <v>-</v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C528" t="str">
            <v/>
          </cell>
          <cell r="E528" t="str">
            <v/>
          </cell>
          <cell r="F528" t="str">
            <v/>
          </cell>
          <cell r="G528" t="str">
            <v/>
          </cell>
          <cell r="I528" t="str">
            <v>-</v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C529" t="str">
            <v/>
          </cell>
          <cell r="E529" t="str">
            <v/>
          </cell>
          <cell r="F529" t="str">
            <v/>
          </cell>
          <cell r="G529" t="str">
            <v/>
          </cell>
          <cell r="I529" t="str">
            <v>-</v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C530" t="str">
            <v/>
          </cell>
          <cell r="E530" t="str">
            <v/>
          </cell>
          <cell r="F530" t="str">
            <v/>
          </cell>
          <cell r="G530" t="str">
            <v/>
          </cell>
          <cell r="I530" t="str">
            <v>-</v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C531" t="str">
            <v/>
          </cell>
          <cell r="E531" t="str">
            <v/>
          </cell>
          <cell r="F531" t="str">
            <v/>
          </cell>
          <cell r="G531" t="str">
            <v/>
          </cell>
          <cell r="I531" t="str">
            <v>-</v>
          </cell>
          <cell r="L531" t="str">
            <v/>
          </cell>
          <cell r="M531" t="str">
            <v/>
          </cell>
          <cell r="N531" t="str">
            <v/>
          </cell>
        </row>
        <row r="532">
          <cell r="C532" t="str">
            <v/>
          </cell>
          <cell r="E532" t="str">
            <v/>
          </cell>
          <cell r="F532" t="str">
            <v/>
          </cell>
          <cell r="G532" t="str">
            <v/>
          </cell>
          <cell r="I532" t="str">
            <v>-</v>
          </cell>
          <cell r="L532" t="str">
            <v/>
          </cell>
          <cell r="M532" t="str">
            <v/>
          </cell>
          <cell r="N532" t="str">
            <v/>
          </cell>
        </row>
        <row r="533">
          <cell r="C533" t="str">
            <v/>
          </cell>
          <cell r="E533" t="str">
            <v/>
          </cell>
          <cell r="F533" t="str">
            <v/>
          </cell>
          <cell r="G533" t="str">
            <v/>
          </cell>
          <cell r="I533" t="str">
            <v>-</v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I534" t="str">
            <v>-</v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C535" t="str">
            <v/>
          </cell>
          <cell r="E535" t="str">
            <v/>
          </cell>
          <cell r="F535" t="str">
            <v/>
          </cell>
          <cell r="G535" t="str">
            <v/>
          </cell>
          <cell r="I535" t="str">
            <v>-</v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C536" t="str">
            <v/>
          </cell>
          <cell r="E536" t="str">
            <v/>
          </cell>
          <cell r="F536" t="str">
            <v/>
          </cell>
          <cell r="G536" t="str">
            <v/>
          </cell>
          <cell r="I536" t="str">
            <v>-</v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C537" t="str">
            <v/>
          </cell>
          <cell r="E537" t="str">
            <v/>
          </cell>
          <cell r="F537" t="str">
            <v/>
          </cell>
          <cell r="G537" t="str">
            <v/>
          </cell>
          <cell r="I537" t="str">
            <v>-</v>
          </cell>
          <cell r="L537" t="str">
            <v/>
          </cell>
          <cell r="M537" t="str">
            <v/>
          </cell>
          <cell r="N537" t="str">
            <v/>
          </cell>
        </row>
        <row r="538">
          <cell r="C538" t="str">
            <v/>
          </cell>
          <cell r="E538" t="str">
            <v/>
          </cell>
          <cell r="F538" t="str">
            <v/>
          </cell>
          <cell r="G538" t="str">
            <v/>
          </cell>
          <cell r="I538" t="str">
            <v>-</v>
          </cell>
          <cell r="L538" t="str">
            <v/>
          </cell>
          <cell r="M538" t="str">
            <v/>
          </cell>
          <cell r="N538" t="str">
            <v/>
          </cell>
        </row>
        <row r="539">
          <cell r="C539" t="str">
            <v/>
          </cell>
          <cell r="E539" t="str">
            <v/>
          </cell>
          <cell r="F539" t="str">
            <v/>
          </cell>
          <cell r="G539" t="str">
            <v/>
          </cell>
          <cell r="I539" t="str">
            <v>-</v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C540" t="str">
            <v/>
          </cell>
          <cell r="E540" t="str">
            <v/>
          </cell>
          <cell r="F540" t="str">
            <v/>
          </cell>
          <cell r="G540" t="str">
            <v/>
          </cell>
          <cell r="I540" t="str">
            <v>-</v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C541" t="str">
            <v/>
          </cell>
          <cell r="E541" t="str">
            <v/>
          </cell>
          <cell r="F541" t="str">
            <v/>
          </cell>
          <cell r="G541" t="str">
            <v/>
          </cell>
          <cell r="I541" t="str">
            <v>-</v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I542" t="str">
            <v>-</v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C543" t="str">
            <v/>
          </cell>
          <cell r="E543" t="str">
            <v/>
          </cell>
          <cell r="F543" t="str">
            <v/>
          </cell>
          <cell r="G543" t="str">
            <v/>
          </cell>
          <cell r="I543" t="str">
            <v>-</v>
          </cell>
          <cell r="L543" t="str">
            <v/>
          </cell>
          <cell r="M543" t="str">
            <v/>
          </cell>
          <cell r="N543" t="str">
            <v/>
          </cell>
        </row>
        <row r="544">
          <cell r="C544" t="str">
            <v/>
          </cell>
          <cell r="E544" t="str">
            <v/>
          </cell>
          <cell r="F544" t="str">
            <v/>
          </cell>
          <cell r="G544" t="str">
            <v/>
          </cell>
          <cell r="I544" t="str">
            <v>-</v>
          </cell>
          <cell r="L544" t="str">
            <v/>
          </cell>
          <cell r="M544" t="str">
            <v/>
          </cell>
          <cell r="N544" t="str">
            <v/>
          </cell>
        </row>
        <row r="545">
          <cell r="C545" t="str">
            <v/>
          </cell>
          <cell r="E545" t="str">
            <v/>
          </cell>
          <cell r="F545" t="str">
            <v/>
          </cell>
          <cell r="G545" t="str">
            <v/>
          </cell>
          <cell r="I545" t="str">
            <v>-</v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C546" t="str">
            <v/>
          </cell>
          <cell r="E546" t="str">
            <v/>
          </cell>
          <cell r="F546" t="str">
            <v/>
          </cell>
          <cell r="G546" t="str">
            <v/>
          </cell>
          <cell r="I546" t="str">
            <v>-</v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C547" t="str">
            <v/>
          </cell>
          <cell r="E547" t="str">
            <v/>
          </cell>
          <cell r="F547" t="str">
            <v/>
          </cell>
          <cell r="G547" t="str">
            <v/>
          </cell>
          <cell r="I547" t="str">
            <v>-</v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C548" t="str">
            <v/>
          </cell>
          <cell r="E548" t="str">
            <v/>
          </cell>
          <cell r="F548" t="str">
            <v/>
          </cell>
          <cell r="G548" t="str">
            <v/>
          </cell>
          <cell r="I548" t="str">
            <v>-</v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C549" t="str">
            <v/>
          </cell>
          <cell r="E549" t="str">
            <v/>
          </cell>
          <cell r="F549" t="str">
            <v/>
          </cell>
          <cell r="G549" t="str">
            <v/>
          </cell>
          <cell r="I549" t="str">
            <v>-</v>
          </cell>
          <cell r="L549" t="str">
            <v/>
          </cell>
          <cell r="M549" t="str">
            <v/>
          </cell>
          <cell r="N549" t="str">
            <v/>
          </cell>
        </row>
        <row r="550"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I550" t="str">
            <v>-</v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C551" t="str">
            <v/>
          </cell>
          <cell r="E551" t="str">
            <v/>
          </cell>
          <cell r="F551" t="str">
            <v/>
          </cell>
          <cell r="G551" t="str">
            <v/>
          </cell>
          <cell r="I551" t="str">
            <v>-</v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C552" t="str">
            <v/>
          </cell>
          <cell r="E552" t="str">
            <v/>
          </cell>
          <cell r="F552" t="str">
            <v/>
          </cell>
          <cell r="G552" t="str">
            <v/>
          </cell>
          <cell r="I552" t="str">
            <v>-</v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C553" t="str">
            <v/>
          </cell>
          <cell r="E553" t="str">
            <v/>
          </cell>
          <cell r="F553" t="str">
            <v/>
          </cell>
          <cell r="G553" t="str">
            <v/>
          </cell>
          <cell r="I553" t="str">
            <v>-</v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C554" t="str">
            <v/>
          </cell>
          <cell r="E554" t="str">
            <v/>
          </cell>
          <cell r="F554" t="str">
            <v/>
          </cell>
          <cell r="G554" t="str">
            <v/>
          </cell>
          <cell r="I554" t="str">
            <v>-</v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C555" t="str">
            <v/>
          </cell>
          <cell r="E555" t="str">
            <v/>
          </cell>
          <cell r="F555" t="str">
            <v/>
          </cell>
          <cell r="G555" t="str">
            <v/>
          </cell>
          <cell r="I555" t="str">
            <v>-</v>
          </cell>
          <cell r="L555" t="str">
            <v/>
          </cell>
          <cell r="M555" t="str">
            <v/>
          </cell>
          <cell r="N555" t="str">
            <v/>
          </cell>
        </row>
        <row r="556">
          <cell r="C556" t="str">
            <v/>
          </cell>
          <cell r="E556" t="str">
            <v/>
          </cell>
          <cell r="F556" t="str">
            <v/>
          </cell>
          <cell r="G556" t="str">
            <v/>
          </cell>
          <cell r="I556" t="str">
            <v>-</v>
          </cell>
          <cell r="L556" t="str">
            <v/>
          </cell>
          <cell r="M556" t="str">
            <v/>
          </cell>
          <cell r="N556" t="str">
            <v/>
          </cell>
        </row>
        <row r="557">
          <cell r="C557" t="str">
            <v/>
          </cell>
          <cell r="E557" t="str">
            <v/>
          </cell>
          <cell r="F557" t="str">
            <v/>
          </cell>
          <cell r="G557" t="str">
            <v/>
          </cell>
          <cell r="I557" t="str">
            <v>-</v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C558" t="str">
            <v/>
          </cell>
          <cell r="E558" t="str">
            <v/>
          </cell>
          <cell r="F558" t="str">
            <v/>
          </cell>
          <cell r="G558" t="str">
            <v/>
          </cell>
          <cell r="I558" t="str">
            <v>-</v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C559" t="str">
            <v/>
          </cell>
          <cell r="E559" t="str">
            <v/>
          </cell>
          <cell r="F559" t="str">
            <v/>
          </cell>
          <cell r="G559" t="str">
            <v/>
          </cell>
          <cell r="I559" t="str">
            <v>-</v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C560" t="str">
            <v/>
          </cell>
          <cell r="E560" t="str">
            <v/>
          </cell>
          <cell r="F560" t="str">
            <v/>
          </cell>
          <cell r="G560" t="str">
            <v/>
          </cell>
          <cell r="I560" t="str">
            <v>-</v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C561" t="str">
            <v/>
          </cell>
          <cell r="E561" t="str">
            <v/>
          </cell>
          <cell r="F561" t="str">
            <v/>
          </cell>
          <cell r="G561" t="str">
            <v/>
          </cell>
          <cell r="I561" t="str">
            <v>-</v>
          </cell>
          <cell r="L561" t="str">
            <v/>
          </cell>
          <cell r="M561" t="str">
            <v/>
          </cell>
          <cell r="N561" t="str">
            <v/>
          </cell>
        </row>
        <row r="562">
          <cell r="C562" t="str">
            <v/>
          </cell>
          <cell r="E562" t="str">
            <v/>
          </cell>
          <cell r="F562" t="str">
            <v/>
          </cell>
          <cell r="G562" t="str">
            <v/>
          </cell>
          <cell r="I562" t="str">
            <v>-</v>
          </cell>
          <cell r="L562" t="str">
            <v/>
          </cell>
          <cell r="M562" t="str">
            <v/>
          </cell>
          <cell r="N562" t="str">
            <v/>
          </cell>
        </row>
        <row r="563">
          <cell r="C563" t="str">
            <v/>
          </cell>
          <cell r="E563" t="str">
            <v/>
          </cell>
          <cell r="F563" t="str">
            <v/>
          </cell>
          <cell r="G563" t="str">
            <v/>
          </cell>
          <cell r="I563" t="str">
            <v>-</v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C564" t="str">
            <v/>
          </cell>
          <cell r="E564" t="str">
            <v/>
          </cell>
          <cell r="F564" t="str">
            <v/>
          </cell>
          <cell r="G564" t="str">
            <v/>
          </cell>
          <cell r="I564" t="str">
            <v>-</v>
          </cell>
          <cell r="L564" t="str">
            <v/>
          </cell>
          <cell r="M564" t="str">
            <v/>
          </cell>
          <cell r="N564" t="str">
            <v/>
          </cell>
        </row>
        <row r="565"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I565" t="str">
            <v>-</v>
          </cell>
          <cell r="L565" t="str">
            <v/>
          </cell>
          <cell r="M565" t="str">
            <v/>
          </cell>
          <cell r="N565" t="str">
            <v/>
          </cell>
        </row>
        <row r="566">
          <cell r="C566" t="str">
            <v/>
          </cell>
          <cell r="E566" t="str">
            <v/>
          </cell>
          <cell r="F566" t="str">
            <v/>
          </cell>
          <cell r="G566" t="str">
            <v/>
          </cell>
          <cell r="I566" t="str">
            <v>-</v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C567" t="str">
            <v/>
          </cell>
          <cell r="E567" t="str">
            <v/>
          </cell>
          <cell r="F567" t="str">
            <v/>
          </cell>
          <cell r="G567" t="str">
            <v/>
          </cell>
          <cell r="I567" t="str">
            <v>-</v>
          </cell>
          <cell r="L567" t="str">
            <v/>
          </cell>
          <cell r="M567" t="str">
            <v/>
          </cell>
          <cell r="N567" t="str">
            <v/>
          </cell>
        </row>
        <row r="568">
          <cell r="C568" t="str">
            <v/>
          </cell>
          <cell r="E568" t="str">
            <v/>
          </cell>
          <cell r="F568" t="str">
            <v/>
          </cell>
          <cell r="G568" t="str">
            <v/>
          </cell>
          <cell r="I568" t="str">
            <v>-</v>
          </cell>
          <cell r="L568" t="str">
            <v/>
          </cell>
          <cell r="M568" t="str">
            <v/>
          </cell>
          <cell r="N568" t="str">
            <v/>
          </cell>
        </row>
        <row r="569">
          <cell r="C569" t="str">
            <v/>
          </cell>
          <cell r="E569" t="str">
            <v/>
          </cell>
          <cell r="F569" t="str">
            <v/>
          </cell>
          <cell r="G569" t="str">
            <v/>
          </cell>
          <cell r="I569" t="str">
            <v>-</v>
          </cell>
          <cell r="L569" t="str">
            <v/>
          </cell>
          <cell r="M569" t="str">
            <v/>
          </cell>
          <cell r="N569" t="str">
            <v/>
          </cell>
        </row>
        <row r="570">
          <cell r="C570" t="str">
            <v/>
          </cell>
          <cell r="E570" t="str">
            <v/>
          </cell>
          <cell r="F570" t="str">
            <v/>
          </cell>
          <cell r="G570" t="str">
            <v/>
          </cell>
          <cell r="I570" t="str">
            <v>-</v>
          </cell>
          <cell r="L570" t="str">
            <v/>
          </cell>
          <cell r="M570" t="str">
            <v/>
          </cell>
          <cell r="N570" t="str">
            <v/>
          </cell>
        </row>
        <row r="571">
          <cell r="C571" t="str">
            <v/>
          </cell>
          <cell r="E571" t="str">
            <v/>
          </cell>
          <cell r="F571" t="str">
            <v/>
          </cell>
          <cell r="G571" t="str">
            <v/>
          </cell>
          <cell r="I571" t="str">
            <v>-</v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C572" t="str">
            <v/>
          </cell>
          <cell r="E572" t="str">
            <v/>
          </cell>
          <cell r="F572" t="str">
            <v/>
          </cell>
          <cell r="G572" t="str">
            <v/>
          </cell>
          <cell r="I572" t="str">
            <v>-</v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C573" t="str">
            <v/>
          </cell>
          <cell r="E573" t="str">
            <v/>
          </cell>
          <cell r="F573" t="str">
            <v/>
          </cell>
          <cell r="G573" t="str">
            <v/>
          </cell>
          <cell r="I573" t="str">
            <v>-</v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C574" t="str">
            <v/>
          </cell>
          <cell r="E574" t="str">
            <v/>
          </cell>
          <cell r="F574" t="str">
            <v/>
          </cell>
          <cell r="G574" t="str">
            <v/>
          </cell>
          <cell r="I574" t="str">
            <v>-</v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C575" t="str">
            <v/>
          </cell>
          <cell r="E575" t="str">
            <v/>
          </cell>
          <cell r="F575" t="str">
            <v/>
          </cell>
          <cell r="G575" t="str">
            <v/>
          </cell>
          <cell r="I575" t="str">
            <v>-</v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I576" t="str">
            <v>-</v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C577" t="str">
            <v/>
          </cell>
          <cell r="E577" t="str">
            <v/>
          </cell>
          <cell r="F577" t="str">
            <v/>
          </cell>
          <cell r="G577" t="str">
            <v/>
          </cell>
          <cell r="I577" t="str">
            <v>-</v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C578" t="str">
            <v/>
          </cell>
          <cell r="E578" t="str">
            <v/>
          </cell>
          <cell r="F578" t="str">
            <v/>
          </cell>
          <cell r="G578" t="str">
            <v/>
          </cell>
          <cell r="I578" t="str">
            <v>-</v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C579" t="str">
            <v/>
          </cell>
          <cell r="E579" t="str">
            <v/>
          </cell>
          <cell r="F579" t="str">
            <v/>
          </cell>
          <cell r="G579" t="str">
            <v/>
          </cell>
          <cell r="I579" t="str">
            <v>-</v>
          </cell>
          <cell r="L579" t="str">
            <v/>
          </cell>
          <cell r="M579" t="str">
            <v/>
          </cell>
          <cell r="N579" t="str">
            <v/>
          </cell>
        </row>
        <row r="580">
          <cell r="C580" t="str">
            <v/>
          </cell>
          <cell r="E580" t="str">
            <v/>
          </cell>
          <cell r="F580" t="str">
            <v/>
          </cell>
          <cell r="G580" t="str">
            <v/>
          </cell>
          <cell r="I580" t="str">
            <v>-</v>
          </cell>
          <cell r="L580" t="str">
            <v/>
          </cell>
          <cell r="M580" t="str">
            <v/>
          </cell>
          <cell r="N580" t="str">
            <v/>
          </cell>
        </row>
        <row r="581">
          <cell r="C581" t="str">
            <v/>
          </cell>
          <cell r="E581" t="str">
            <v/>
          </cell>
          <cell r="F581" t="str">
            <v/>
          </cell>
          <cell r="G581" t="str">
            <v/>
          </cell>
          <cell r="I581" t="str">
            <v>-</v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C582" t="str">
            <v/>
          </cell>
          <cell r="E582" t="str">
            <v/>
          </cell>
          <cell r="F582" t="str">
            <v/>
          </cell>
          <cell r="G582" t="str">
            <v/>
          </cell>
          <cell r="I582" t="str">
            <v>-</v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C583" t="str">
            <v/>
          </cell>
          <cell r="E583" t="str">
            <v/>
          </cell>
          <cell r="F583" t="str">
            <v/>
          </cell>
          <cell r="G583" t="str">
            <v/>
          </cell>
          <cell r="I583" t="str">
            <v>-</v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C584" t="str">
            <v/>
          </cell>
          <cell r="E584" t="str">
            <v/>
          </cell>
          <cell r="F584" t="str">
            <v/>
          </cell>
          <cell r="G584" t="str">
            <v/>
          </cell>
          <cell r="I584" t="str">
            <v>-</v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C585" t="str">
            <v/>
          </cell>
          <cell r="E585" t="str">
            <v/>
          </cell>
          <cell r="F585" t="str">
            <v/>
          </cell>
          <cell r="G585" t="str">
            <v/>
          </cell>
          <cell r="I585" t="str">
            <v>-</v>
          </cell>
          <cell r="L585" t="str">
            <v/>
          </cell>
          <cell r="M585" t="str">
            <v/>
          </cell>
          <cell r="N585" t="str">
            <v/>
          </cell>
        </row>
        <row r="586">
          <cell r="C586" t="str">
            <v/>
          </cell>
          <cell r="E586" t="str">
            <v/>
          </cell>
          <cell r="F586" t="str">
            <v/>
          </cell>
          <cell r="G586" t="str">
            <v/>
          </cell>
          <cell r="I586" t="str">
            <v>-</v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I587" t="str">
            <v>-</v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C588" t="str">
            <v/>
          </cell>
          <cell r="E588" t="str">
            <v/>
          </cell>
          <cell r="F588" t="str">
            <v/>
          </cell>
          <cell r="G588" t="str">
            <v/>
          </cell>
          <cell r="I588" t="str">
            <v>-</v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C589" t="str">
            <v/>
          </cell>
          <cell r="E589" t="str">
            <v/>
          </cell>
          <cell r="F589" t="str">
            <v/>
          </cell>
          <cell r="G589" t="str">
            <v/>
          </cell>
          <cell r="I589" t="str">
            <v>-</v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C590" t="str">
            <v/>
          </cell>
          <cell r="E590" t="str">
            <v/>
          </cell>
          <cell r="F590" t="str">
            <v/>
          </cell>
          <cell r="G590" t="str">
            <v/>
          </cell>
          <cell r="I590" t="str">
            <v>-</v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C591" t="str">
            <v/>
          </cell>
          <cell r="E591" t="str">
            <v/>
          </cell>
          <cell r="F591" t="str">
            <v/>
          </cell>
          <cell r="G591" t="str">
            <v/>
          </cell>
          <cell r="I591" t="str">
            <v>-</v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C592" t="str">
            <v/>
          </cell>
          <cell r="E592" t="str">
            <v/>
          </cell>
          <cell r="F592" t="str">
            <v/>
          </cell>
          <cell r="G592" t="str">
            <v/>
          </cell>
          <cell r="I592" t="str">
            <v>-</v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C593" t="str">
            <v/>
          </cell>
          <cell r="E593" t="str">
            <v/>
          </cell>
          <cell r="F593" t="str">
            <v/>
          </cell>
          <cell r="G593" t="str">
            <v/>
          </cell>
          <cell r="I593" t="str">
            <v>-</v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C594" t="str">
            <v/>
          </cell>
          <cell r="E594" t="str">
            <v/>
          </cell>
          <cell r="F594" t="str">
            <v/>
          </cell>
          <cell r="G594" t="str">
            <v/>
          </cell>
          <cell r="I594" t="str">
            <v>-</v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C595" t="str">
            <v/>
          </cell>
          <cell r="E595" t="str">
            <v/>
          </cell>
          <cell r="F595" t="str">
            <v/>
          </cell>
          <cell r="G595" t="str">
            <v/>
          </cell>
          <cell r="I595" t="str">
            <v>-</v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C596" t="str">
            <v/>
          </cell>
          <cell r="E596" t="str">
            <v/>
          </cell>
          <cell r="F596" t="str">
            <v/>
          </cell>
          <cell r="G596" t="str">
            <v/>
          </cell>
          <cell r="I596" t="str">
            <v>-</v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C597" t="str">
            <v/>
          </cell>
          <cell r="E597" t="str">
            <v/>
          </cell>
          <cell r="F597" t="str">
            <v/>
          </cell>
          <cell r="G597" t="str">
            <v/>
          </cell>
          <cell r="I597" t="str">
            <v>-</v>
          </cell>
          <cell r="L597" t="str">
            <v/>
          </cell>
          <cell r="M597" t="str">
            <v/>
          </cell>
          <cell r="N597" t="str">
            <v/>
          </cell>
        </row>
        <row r="598"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I598" t="str">
            <v>-</v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C599" t="str">
            <v/>
          </cell>
          <cell r="E599" t="str">
            <v/>
          </cell>
          <cell r="F599" t="str">
            <v/>
          </cell>
          <cell r="G599" t="str">
            <v/>
          </cell>
          <cell r="I599" t="str">
            <v>-</v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C600" t="str">
            <v/>
          </cell>
          <cell r="E600" t="str">
            <v/>
          </cell>
          <cell r="F600" t="str">
            <v/>
          </cell>
          <cell r="G600" t="str">
            <v/>
          </cell>
          <cell r="I600" t="str">
            <v>-</v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C601" t="str">
            <v/>
          </cell>
          <cell r="E601" t="str">
            <v/>
          </cell>
          <cell r="F601" t="str">
            <v/>
          </cell>
          <cell r="G601" t="str">
            <v/>
          </cell>
          <cell r="I601" t="str">
            <v>-</v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C602" t="str">
            <v/>
          </cell>
          <cell r="E602" t="str">
            <v/>
          </cell>
          <cell r="F602" t="str">
            <v/>
          </cell>
          <cell r="G602" t="str">
            <v/>
          </cell>
          <cell r="I602" t="str">
            <v>-</v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C603" t="str">
            <v/>
          </cell>
          <cell r="E603" t="str">
            <v/>
          </cell>
          <cell r="F603" t="str">
            <v/>
          </cell>
          <cell r="G603" t="str">
            <v/>
          </cell>
          <cell r="I603" t="str">
            <v>-</v>
          </cell>
          <cell r="L603" t="str">
            <v/>
          </cell>
          <cell r="M603" t="str">
            <v/>
          </cell>
          <cell r="N603" t="str">
            <v/>
          </cell>
        </row>
        <row r="604">
          <cell r="C604" t="str">
            <v/>
          </cell>
          <cell r="E604" t="str">
            <v/>
          </cell>
          <cell r="F604" t="str">
            <v/>
          </cell>
          <cell r="G604" t="str">
            <v/>
          </cell>
          <cell r="I604" t="str">
            <v>-</v>
          </cell>
          <cell r="L604" t="str">
            <v/>
          </cell>
          <cell r="M604" t="str">
            <v/>
          </cell>
          <cell r="N604" t="str">
            <v/>
          </cell>
        </row>
        <row r="605">
          <cell r="C605" t="str">
            <v/>
          </cell>
          <cell r="E605" t="str">
            <v/>
          </cell>
          <cell r="F605" t="str">
            <v/>
          </cell>
          <cell r="G605" t="str">
            <v/>
          </cell>
          <cell r="I605" t="str">
            <v>-</v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C606" t="str">
            <v/>
          </cell>
          <cell r="E606" t="str">
            <v/>
          </cell>
          <cell r="F606" t="str">
            <v/>
          </cell>
          <cell r="G606" t="str">
            <v/>
          </cell>
          <cell r="I606" t="str">
            <v>-</v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C607" t="str">
            <v/>
          </cell>
          <cell r="E607" t="str">
            <v/>
          </cell>
          <cell r="F607" t="str">
            <v/>
          </cell>
          <cell r="G607" t="str">
            <v/>
          </cell>
          <cell r="I607" t="str">
            <v>-</v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C608" t="str">
            <v/>
          </cell>
          <cell r="E608" t="str">
            <v/>
          </cell>
          <cell r="F608" t="str">
            <v/>
          </cell>
          <cell r="G608" t="str">
            <v/>
          </cell>
          <cell r="I608" t="str">
            <v>-</v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I609" t="str">
            <v>-</v>
          </cell>
          <cell r="L609" t="str">
            <v/>
          </cell>
          <cell r="M609" t="str">
            <v/>
          </cell>
          <cell r="N609" t="str">
            <v/>
          </cell>
        </row>
        <row r="610">
          <cell r="C610" t="str">
            <v/>
          </cell>
          <cell r="E610" t="str">
            <v/>
          </cell>
          <cell r="F610" t="str">
            <v/>
          </cell>
          <cell r="G610" t="str">
            <v/>
          </cell>
          <cell r="I610" t="str">
            <v>-</v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C611" t="str">
            <v/>
          </cell>
          <cell r="E611" t="str">
            <v/>
          </cell>
          <cell r="F611" t="str">
            <v/>
          </cell>
          <cell r="G611" t="str">
            <v/>
          </cell>
          <cell r="I611" t="str">
            <v>-</v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C612" t="str">
            <v/>
          </cell>
          <cell r="E612" t="str">
            <v/>
          </cell>
          <cell r="F612" t="str">
            <v/>
          </cell>
          <cell r="G612" t="str">
            <v/>
          </cell>
          <cell r="I612" t="str">
            <v>-</v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C613" t="str">
            <v/>
          </cell>
          <cell r="E613" t="str">
            <v/>
          </cell>
          <cell r="F613" t="str">
            <v/>
          </cell>
          <cell r="G613" t="str">
            <v/>
          </cell>
          <cell r="I613" t="str">
            <v>-</v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C614" t="str">
            <v/>
          </cell>
          <cell r="E614" t="str">
            <v/>
          </cell>
          <cell r="F614" t="str">
            <v/>
          </cell>
          <cell r="G614" t="str">
            <v/>
          </cell>
          <cell r="I614" t="str">
            <v>-</v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C615" t="str">
            <v/>
          </cell>
          <cell r="E615" t="str">
            <v/>
          </cell>
          <cell r="F615" t="str">
            <v/>
          </cell>
          <cell r="G615" t="str">
            <v/>
          </cell>
          <cell r="I615" t="str">
            <v>-</v>
          </cell>
          <cell r="L615" t="str">
            <v/>
          </cell>
          <cell r="M615" t="str">
            <v/>
          </cell>
          <cell r="N615" t="str">
            <v/>
          </cell>
        </row>
        <row r="616">
          <cell r="C616" t="str">
            <v/>
          </cell>
          <cell r="E616" t="str">
            <v/>
          </cell>
          <cell r="F616" t="str">
            <v/>
          </cell>
          <cell r="G616" t="str">
            <v/>
          </cell>
          <cell r="I616" t="str">
            <v>-</v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C617" t="str">
            <v/>
          </cell>
          <cell r="E617" t="str">
            <v/>
          </cell>
          <cell r="F617" t="str">
            <v/>
          </cell>
          <cell r="G617" t="str">
            <v/>
          </cell>
          <cell r="I617" t="str">
            <v>-</v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C618" t="str">
            <v/>
          </cell>
          <cell r="E618" t="str">
            <v/>
          </cell>
          <cell r="F618" t="str">
            <v/>
          </cell>
          <cell r="G618" t="str">
            <v/>
          </cell>
          <cell r="I618" t="str">
            <v>-</v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C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>-</v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>-</v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C621" t="str">
            <v/>
          </cell>
          <cell r="E621" t="str">
            <v/>
          </cell>
          <cell r="F621" t="str">
            <v/>
          </cell>
          <cell r="G621" t="str">
            <v/>
          </cell>
          <cell r="I621" t="str">
            <v>-</v>
          </cell>
          <cell r="L621" t="str">
            <v/>
          </cell>
          <cell r="M621" t="str">
            <v/>
          </cell>
          <cell r="N621" t="str">
            <v/>
          </cell>
        </row>
        <row r="622">
          <cell r="C622" t="str">
            <v/>
          </cell>
          <cell r="E622" t="str">
            <v/>
          </cell>
          <cell r="F622" t="str">
            <v/>
          </cell>
          <cell r="G622" t="str">
            <v/>
          </cell>
          <cell r="I622" t="str">
            <v>-</v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C623" t="str">
            <v/>
          </cell>
          <cell r="E623" t="str">
            <v/>
          </cell>
          <cell r="F623" t="str">
            <v/>
          </cell>
          <cell r="G623" t="str">
            <v/>
          </cell>
          <cell r="I623" t="str">
            <v>-</v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C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>-</v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C625" t="str">
            <v/>
          </cell>
          <cell r="E625" t="str">
            <v/>
          </cell>
          <cell r="F625" t="str">
            <v/>
          </cell>
          <cell r="G625" t="str">
            <v/>
          </cell>
          <cell r="I625" t="str">
            <v>-</v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C626" t="str">
            <v/>
          </cell>
          <cell r="E626" t="str">
            <v/>
          </cell>
          <cell r="F626" t="str">
            <v/>
          </cell>
          <cell r="G626" t="str">
            <v/>
          </cell>
          <cell r="I626" t="str">
            <v>-</v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C627" t="str">
            <v/>
          </cell>
          <cell r="E627" t="str">
            <v/>
          </cell>
          <cell r="F627" t="str">
            <v/>
          </cell>
          <cell r="G627" t="str">
            <v/>
          </cell>
          <cell r="I627" t="str">
            <v>-</v>
          </cell>
          <cell r="L627" t="str">
            <v/>
          </cell>
          <cell r="M627" t="str">
            <v/>
          </cell>
          <cell r="N627" t="str">
            <v/>
          </cell>
        </row>
        <row r="628">
          <cell r="C628" t="str">
            <v/>
          </cell>
          <cell r="E628" t="str">
            <v/>
          </cell>
          <cell r="F628" t="str">
            <v/>
          </cell>
          <cell r="G628" t="str">
            <v/>
          </cell>
          <cell r="I628" t="str">
            <v>-</v>
          </cell>
          <cell r="L628" t="str">
            <v/>
          </cell>
          <cell r="M628" t="str">
            <v/>
          </cell>
          <cell r="N628" t="str">
            <v/>
          </cell>
        </row>
        <row r="629">
          <cell r="C629" t="str">
            <v/>
          </cell>
          <cell r="E629" t="str">
            <v/>
          </cell>
          <cell r="F629" t="str">
            <v/>
          </cell>
          <cell r="G629" t="str">
            <v/>
          </cell>
          <cell r="I629" t="str">
            <v>-</v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I630" t="str">
            <v>-</v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C631" t="str">
            <v/>
          </cell>
          <cell r="E631" t="str">
            <v/>
          </cell>
          <cell r="F631" t="str">
            <v/>
          </cell>
          <cell r="G631" t="str">
            <v/>
          </cell>
          <cell r="I631" t="str">
            <v>-</v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C632" t="str">
            <v/>
          </cell>
          <cell r="E632" t="str">
            <v/>
          </cell>
          <cell r="F632" t="str">
            <v/>
          </cell>
          <cell r="G632" t="str">
            <v/>
          </cell>
          <cell r="I632" t="str">
            <v>-</v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C633" t="str">
            <v/>
          </cell>
          <cell r="E633" t="str">
            <v/>
          </cell>
          <cell r="F633" t="str">
            <v/>
          </cell>
          <cell r="G633" t="str">
            <v/>
          </cell>
          <cell r="I633" t="str">
            <v>-</v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C634" t="str">
            <v/>
          </cell>
          <cell r="E634" t="str">
            <v/>
          </cell>
          <cell r="F634" t="str">
            <v/>
          </cell>
          <cell r="G634" t="str">
            <v/>
          </cell>
          <cell r="I634" t="str">
            <v>-</v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C635" t="str">
            <v/>
          </cell>
          <cell r="E635" t="str">
            <v/>
          </cell>
          <cell r="F635" t="str">
            <v/>
          </cell>
          <cell r="G635" t="str">
            <v/>
          </cell>
          <cell r="I635" t="str">
            <v>-</v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C636" t="str">
            <v/>
          </cell>
          <cell r="E636" t="str">
            <v/>
          </cell>
          <cell r="F636" t="str">
            <v/>
          </cell>
          <cell r="G636" t="str">
            <v/>
          </cell>
          <cell r="I636" t="str">
            <v>-</v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C637" t="str">
            <v/>
          </cell>
          <cell r="E637" t="str">
            <v/>
          </cell>
          <cell r="F637" t="str">
            <v/>
          </cell>
          <cell r="G637" t="str">
            <v/>
          </cell>
          <cell r="I637" t="str">
            <v>-</v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C638" t="str">
            <v/>
          </cell>
          <cell r="E638" t="str">
            <v/>
          </cell>
          <cell r="F638" t="str">
            <v/>
          </cell>
          <cell r="G638" t="str">
            <v/>
          </cell>
          <cell r="I638" t="str">
            <v>-</v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I639" t="str">
            <v>-</v>
          </cell>
          <cell r="L639" t="str">
            <v/>
          </cell>
          <cell r="M639" t="str">
            <v/>
          </cell>
          <cell r="N639" t="str">
            <v/>
          </cell>
        </row>
        <row r="640">
          <cell r="C640" t="str">
            <v/>
          </cell>
          <cell r="E640" t="str">
            <v/>
          </cell>
          <cell r="F640" t="str">
            <v/>
          </cell>
          <cell r="G640" t="str">
            <v/>
          </cell>
          <cell r="I640" t="str">
            <v>-</v>
          </cell>
          <cell r="L640" t="str">
            <v/>
          </cell>
          <cell r="M640" t="str">
            <v/>
          </cell>
          <cell r="N640" t="str">
            <v/>
          </cell>
        </row>
        <row r="641">
          <cell r="C641" t="str">
            <v/>
          </cell>
          <cell r="E641" t="str">
            <v/>
          </cell>
          <cell r="F641" t="str">
            <v/>
          </cell>
          <cell r="G641" t="str">
            <v/>
          </cell>
          <cell r="I641" t="str">
            <v>-</v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C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>-</v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C643" t="str">
            <v/>
          </cell>
          <cell r="E643" t="str">
            <v/>
          </cell>
          <cell r="F643" t="str">
            <v/>
          </cell>
          <cell r="G643" t="str">
            <v/>
          </cell>
          <cell r="I643" t="str">
            <v>-</v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C644" t="str">
            <v/>
          </cell>
          <cell r="E644" t="str">
            <v/>
          </cell>
          <cell r="F644" t="str">
            <v/>
          </cell>
          <cell r="G644" t="str">
            <v/>
          </cell>
          <cell r="I644" t="str">
            <v>-</v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C645" t="str">
            <v/>
          </cell>
          <cell r="E645" t="str">
            <v/>
          </cell>
          <cell r="F645" t="str">
            <v/>
          </cell>
          <cell r="G645" t="str">
            <v/>
          </cell>
          <cell r="I645" t="str">
            <v>-</v>
          </cell>
          <cell r="L645" t="str">
            <v/>
          </cell>
          <cell r="M645" t="str">
            <v/>
          </cell>
          <cell r="N645" t="str">
            <v/>
          </cell>
        </row>
        <row r="646">
          <cell r="C646" t="str">
            <v/>
          </cell>
          <cell r="E646" t="str">
            <v/>
          </cell>
          <cell r="F646" t="str">
            <v/>
          </cell>
          <cell r="G646" t="str">
            <v/>
          </cell>
          <cell r="I646" t="str">
            <v>-</v>
          </cell>
          <cell r="L646" t="str">
            <v/>
          </cell>
          <cell r="M646" t="str">
            <v/>
          </cell>
          <cell r="N646" t="str">
            <v/>
          </cell>
        </row>
        <row r="647">
          <cell r="C647" t="str">
            <v/>
          </cell>
          <cell r="E647" t="str">
            <v/>
          </cell>
          <cell r="F647" t="str">
            <v/>
          </cell>
          <cell r="G647" t="str">
            <v/>
          </cell>
          <cell r="I647" t="str">
            <v>-</v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C648" t="str">
            <v/>
          </cell>
          <cell r="E648" t="str">
            <v/>
          </cell>
          <cell r="F648" t="str">
            <v/>
          </cell>
          <cell r="G648" t="str">
            <v/>
          </cell>
          <cell r="I648" t="str">
            <v>-</v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I649" t="str">
            <v>-</v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C650" t="str">
            <v/>
          </cell>
          <cell r="E650" t="str">
            <v/>
          </cell>
          <cell r="F650" t="str">
            <v/>
          </cell>
          <cell r="G650" t="str">
            <v/>
          </cell>
          <cell r="I650" t="str">
            <v>-</v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C651" t="str">
            <v/>
          </cell>
          <cell r="E651" t="str">
            <v/>
          </cell>
          <cell r="F651" t="str">
            <v/>
          </cell>
          <cell r="G651" t="str">
            <v/>
          </cell>
          <cell r="I651" t="str">
            <v>-</v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C652" t="str">
            <v/>
          </cell>
          <cell r="E652" t="str">
            <v/>
          </cell>
          <cell r="F652" t="str">
            <v/>
          </cell>
          <cell r="G652" t="str">
            <v/>
          </cell>
          <cell r="I652" t="str">
            <v>-</v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I653" t="str">
            <v>-</v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C654" t="str">
            <v/>
          </cell>
          <cell r="E654" t="str">
            <v/>
          </cell>
          <cell r="F654" t="str">
            <v/>
          </cell>
          <cell r="G654" t="str">
            <v/>
          </cell>
          <cell r="I654" t="str">
            <v>-</v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C655" t="str">
            <v/>
          </cell>
          <cell r="E655" t="str">
            <v/>
          </cell>
          <cell r="F655" t="str">
            <v/>
          </cell>
          <cell r="G655" t="str">
            <v/>
          </cell>
          <cell r="I655" t="str">
            <v>-</v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C656" t="str">
            <v/>
          </cell>
          <cell r="E656" t="str">
            <v/>
          </cell>
          <cell r="F656" t="str">
            <v/>
          </cell>
          <cell r="G656" t="str">
            <v/>
          </cell>
          <cell r="I656" t="str">
            <v>-</v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I657" t="str">
            <v>-</v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C658" t="str">
            <v/>
          </cell>
          <cell r="E658" t="str">
            <v/>
          </cell>
          <cell r="F658" t="str">
            <v/>
          </cell>
          <cell r="G658" t="str">
            <v/>
          </cell>
          <cell r="I658" t="str">
            <v>-</v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C659" t="str">
            <v/>
          </cell>
          <cell r="E659" t="str">
            <v/>
          </cell>
          <cell r="F659" t="str">
            <v/>
          </cell>
          <cell r="G659" t="str">
            <v/>
          </cell>
          <cell r="I659" t="str">
            <v>-</v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C660" t="str">
            <v/>
          </cell>
          <cell r="E660" t="str">
            <v/>
          </cell>
          <cell r="F660" t="str">
            <v/>
          </cell>
          <cell r="G660" t="str">
            <v/>
          </cell>
          <cell r="I660" t="str">
            <v>-</v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C661" t="str">
            <v/>
          </cell>
          <cell r="E661" t="str">
            <v/>
          </cell>
          <cell r="F661" t="str">
            <v/>
          </cell>
          <cell r="G661" t="str">
            <v/>
          </cell>
          <cell r="I661" t="str">
            <v>-</v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C662" t="str">
            <v/>
          </cell>
          <cell r="E662" t="str">
            <v/>
          </cell>
          <cell r="F662" t="str">
            <v/>
          </cell>
          <cell r="G662" t="str">
            <v/>
          </cell>
          <cell r="I662" t="str">
            <v>-</v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C663" t="str">
            <v/>
          </cell>
          <cell r="E663" t="str">
            <v/>
          </cell>
          <cell r="F663" t="str">
            <v/>
          </cell>
          <cell r="G663" t="str">
            <v/>
          </cell>
          <cell r="I663" t="str">
            <v>-</v>
          </cell>
          <cell r="L663" t="str">
            <v/>
          </cell>
          <cell r="M663" t="str">
            <v/>
          </cell>
          <cell r="N663" t="str">
            <v/>
          </cell>
        </row>
        <row r="664">
          <cell r="C664" t="str">
            <v/>
          </cell>
          <cell r="E664" t="str">
            <v/>
          </cell>
          <cell r="F664" t="str">
            <v/>
          </cell>
          <cell r="G664" t="str">
            <v/>
          </cell>
          <cell r="I664" t="str">
            <v>-</v>
          </cell>
          <cell r="L664" t="str">
            <v/>
          </cell>
          <cell r="M664" t="str">
            <v/>
          </cell>
          <cell r="N664" t="str">
            <v/>
          </cell>
        </row>
        <row r="665">
          <cell r="C665" t="str">
            <v/>
          </cell>
          <cell r="E665" t="str">
            <v/>
          </cell>
          <cell r="F665" t="str">
            <v/>
          </cell>
          <cell r="G665" t="str">
            <v/>
          </cell>
          <cell r="I665" t="str">
            <v>-</v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C666" t="str">
            <v/>
          </cell>
          <cell r="E666" t="str">
            <v/>
          </cell>
          <cell r="F666" t="str">
            <v/>
          </cell>
          <cell r="G666" t="str">
            <v/>
          </cell>
          <cell r="I666" t="str">
            <v>-</v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C667" t="str">
            <v/>
          </cell>
          <cell r="E667" t="str">
            <v/>
          </cell>
          <cell r="F667" t="str">
            <v/>
          </cell>
          <cell r="G667" t="str">
            <v/>
          </cell>
          <cell r="I667" t="str">
            <v>-</v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I668" t="str">
            <v>-</v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C669" t="str">
            <v/>
          </cell>
          <cell r="E669" t="str">
            <v/>
          </cell>
          <cell r="F669" t="str">
            <v/>
          </cell>
          <cell r="G669" t="str">
            <v/>
          </cell>
          <cell r="I669" t="str">
            <v>-</v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C670" t="str">
            <v/>
          </cell>
          <cell r="E670" t="str">
            <v/>
          </cell>
          <cell r="F670" t="str">
            <v/>
          </cell>
          <cell r="G670" t="str">
            <v/>
          </cell>
          <cell r="I670" t="str">
            <v>-</v>
          </cell>
          <cell r="L670" t="str">
            <v/>
          </cell>
          <cell r="M670" t="str">
            <v/>
          </cell>
          <cell r="N670" t="str">
            <v/>
          </cell>
        </row>
        <row r="671">
          <cell r="C671" t="str">
            <v/>
          </cell>
          <cell r="E671" t="str">
            <v/>
          </cell>
          <cell r="F671" t="str">
            <v/>
          </cell>
          <cell r="G671" t="str">
            <v/>
          </cell>
          <cell r="I671" t="str">
            <v>-</v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C672" t="str">
            <v/>
          </cell>
          <cell r="E672" t="str">
            <v/>
          </cell>
          <cell r="F672" t="str">
            <v/>
          </cell>
          <cell r="G672" t="str">
            <v/>
          </cell>
          <cell r="I672" t="str">
            <v>-</v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C673" t="str">
            <v/>
          </cell>
          <cell r="E673" t="str">
            <v/>
          </cell>
          <cell r="F673" t="str">
            <v/>
          </cell>
          <cell r="G673" t="str">
            <v/>
          </cell>
          <cell r="I673" t="str">
            <v>-</v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C674" t="str">
            <v/>
          </cell>
          <cell r="E674" t="str">
            <v/>
          </cell>
          <cell r="F674" t="str">
            <v/>
          </cell>
          <cell r="G674" t="str">
            <v/>
          </cell>
          <cell r="I674" t="str">
            <v>-</v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C675" t="str">
            <v/>
          </cell>
          <cell r="E675" t="str">
            <v/>
          </cell>
          <cell r="F675" t="str">
            <v/>
          </cell>
          <cell r="G675" t="str">
            <v/>
          </cell>
          <cell r="I675" t="str">
            <v>-</v>
          </cell>
          <cell r="L675" t="str">
            <v/>
          </cell>
          <cell r="M675" t="str">
            <v/>
          </cell>
          <cell r="N675" t="str">
            <v/>
          </cell>
        </row>
        <row r="676">
          <cell r="C676" t="str">
            <v/>
          </cell>
          <cell r="E676" t="str">
            <v/>
          </cell>
          <cell r="F676" t="str">
            <v/>
          </cell>
          <cell r="G676" t="str">
            <v/>
          </cell>
          <cell r="I676" t="str">
            <v>-</v>
          </cell>
          <cell r="L676" t="str">
            <v/>
          </cell>
          <cell r="M676" t="str">
            <v/>
          </cell>
          <cell r="N676" t="str">
            <v/>
          </cell>
        </row>
        <row r="677">
          <cell r="C677" t="str">
            <v/>
          </cell>
          <cell r="E677" t="str">
            <v/>
          </cell>
          <cell r="F677" t="str">
            <v/>
          </cell>
          <cell r="G677" t="str">
            <v/>
          </cell>
          <cell r="I677" t="str">
            <v>-</v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C678" t="str">
            <v/>
          </cell>
          <cell r="E678" t="str">
            <v/>
          </cell>
          <cell r="F678" t="str">
            <v/>
          </cell>
          <cell r="G678" t="str">
            <v/>
          </cell>
          <cell r="I678" t="str">
            <v>-</v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C679" t="str">
            <v/>
          </cell>
          <cell r="E679" t="str">
            <v/>
          </cell>
          <cell r="F679" t="str">
            <v/>
          </cell>
          <cell r="G679" t="str">
            <v/>
          </cell>
          <cell r="I679" t="str">
            <v>-</v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C680" t="str">
            <v/>
          </cell>
          <cell r="E680" t="str">
            <v/>
          </cell>
          <cell r="F680" t="str">
            <v/>
          </cell>
          <cell r="G680" t="str">
            <v/>
          </cell>
          <cell r="I680" t="str">
            <v>-</v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I681" t="str">
            <v>-</v>
          </cell>
          <cell r="L681" t="str">
            <v/>
          </cell>
          <cell r="M681" t="str">
            <v/>
          </cell>
          <cell r="N681" t="str">
            <v/>
          </cell>
        </row>
        <row r="682">
          <cell r="C682" t="str">
            <v/>
          </cell>
          <cell r="E682" t="str">
            <v/>
          </cell>
          <cell r="F682" t="str">
            <v/>
          </cell>
          <cell r="G682" t="str">
            <v/>
          </cell>
          <cell r="I682" t="str">
            <v>-</v>
          </cell>
          <cell r="L682" t="str">
            <v/>
          </cell>
          <cell r="M682" t="str">
            <v/>
          </cell>
          <cell r="N682" t="str">
            <v/>
          </cell>
        </row>
        <row r="683">
          <cell r="C683" t="str">
            <v/>
          </cell>
          <cell r="E683" t="str">
            <v/>
          </cell>
          <cell r="F683" t="str">
            <v/>
          </cell>
          <cell r="G683" t="str">
            <v/>
          </cell>
          <cell r="I683" t="str">
            <v>-</v>
          </cell>
          <cell r="L683" t="str">
            <v/>
          </cell>
          <cell r="M683" t="str">
            <v/>
          </cell>
          <cell r="N683" t="str">
            <v/>
          </cell>
        </row>
        <row r="684">
          <cell r="C684" t="str">
            <v/>
          </cell>
          <cell r="E684" t="str">
            <v/>
          </cell>
          <cell r="F684" t="str">
            <v/>
          </cell>
          <cell r="G684" t="str">
            <v/>
          </cell>
          <cell r="I684" t="str">
            <v>-</v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C685" t="str">
            <v/>
          </cell>
          <cell r="E685" t="str">
            <v/>
          </cell>
          <cell r="F685" t="str">
            <v/>
          </cell>
          <cell r="G685" t="str">
            <v/>
          </cell>
          <cell r="I685" t="str">
            <v>-</v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C686" t="str">
            <v/>
          </cell>
          <cell r="E686" t="str">
            <v/>
          </cell>
          <cell r="F686" t="str">
            <v/>
          </cell>
          <cell r="G686" t="str">
            <v/>
          </cell>
          <cell r="I686" t="str">
            <v>-</v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C687" t="str">
            <v/>
          </cell>
          <cell r="E687" t="str">
            <v/>
          </cell>
          <cell r="F687" t="str">
            <v/>
          </cell>
          <cell r="G687" t="str">
            <v/>
          </cell>
          <cell r="I687" t="str">
            <v>-</v>
          </cell>
          <cell r="L687" t="str">
            <v/>
          </cell>
          <cell r="M687" t="str">
            <v/>
          </cell>
          <cell r="N687" t="str">
            <v/>
          </cell>
        </row>
        <row r="688">
          <cell r="C688" t="str">
            <v/>
          </cell>
          <cell r="E688" t="str">
            <v/>
          </cell>
          <cell r="F688" t="str">
            <v/>
          </cell>
          <cell r="G688" t="str">
            <v/>
          </cell>
          <cell r="I688" t="str">
            <v>-</v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C689" t="str">
            <v/>
          </cell>
          <cell r="E689" t="str">
            <v/>
          </cell>
          <cell r="F689" t="str">
            <v/>
          </cell>
          <cell r="G689" t="str">
            <v/>
          </cell>
          <cell r="I689" t="str">
            <v>-</v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C690" t="str">
            <v/>
          </cell>
          <cell r="E690" t="str">
            <v/>
          </cell>
          <cell r="F690" t="str">
            <v/>
          </cell>
          <cell r="G690" t="str">
            <v/>
          </cell>
          <cell r="I690" t="str">
            <v>-</v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C691" t="str">
            <v/>
          </cell>
          <cell r="E691" t="str">
            <v/>
          </cell>
          <cell r="F691" t="str">
            <v/>
          </cell>
          <cell r="G691" t="str">
            <v/>
          </cell>
          <cell r="I691" t="str">
            <v>-</v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C692" t="str">
            <v/>
          </cell>
          <cell r="E692" t="str">
            <v/>
          </cell>
          <cell r="F692" t="str">
            <v/>
          </cell>
          <cell r="G692" t="str">
            <v/>
          </cell>
          <cell r="I692" t="str">
            <v>-</v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C693" t="str">
            <v/>
          </cell>
          <cell r="E693" t="str">
            <v/>
          </cell>
          <cell r="F693" t="str">
            <v/>
          </cell>
          <cell r="G693" t="str">
            <v/>
          </cell>
          <cell r="I693" t="str">
            <v>-</v>
          </cell>
          <cell r="L693" t="str">
            <v/>
          </cell>
          <cell r="M693" t="str">
            <v/>
          </cell>
          <cell r="N693" t="str">
            <v/>
          </cell>
        </row>
        <row r="694">
          <cell r="C694" t="str">
            <v/>
          </cell>
          <cell r="E694" t="str">
            <v/>
          </cell>
          <cell r="F694" t="str">
            <v/>
          </cell>
          <cell r="G694" t="str">
            <v/>
          </cell>
          <cell r="I694" t="str">
            <v>-</v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C695" t="str">
            <v/>
          </cell>
          <cell r="E695" t="str">
            <v/>
          </cell>
          <cell r="F695" t="str">
            <v/>
          </cell>
          <cell r="G695" t="str">
            <v/>
          </cell>
          <cell r="I695" t="str">
            <v>-</v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C696" t="str">
            <v/>
          </cell>
          <cell r="E696" t="str">
            <v/>
          </cell>
          <cell r="F696" t="str">
            <v/>
          </cell>
          <cell r="G696" t="str">
            <v/>
          </cell>
          <cell r="I696" t="str">
            <v>-</v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C697" t="str">
            <v/>
          </cell>
          <cell r="E697" t="str">
            <v/>
          </cell>
          <cell r="F697" t="str">
            <v/>
          </cell>
          <cell r="G697" t="str">
            <v/>
          </cell>
          <cell r="I697" t="str">
            <v>-</v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C698" t="str">
            <v/>
          </cell>
          <cell r="E698" t="str">
            <v/>
          </cell>
          <cell r="F698" t="str">
            <v/>
          </cell>
          <cell r="G698" t="str">
            <v/>
          </cell>
          <cell r="I698" t="str">
            <v>-</v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C699" t="str">
            <v/>
          </cell>
          <cell r="E699" t="str">
            <v/>
          </cell>
          <cell r="F699" t="str">
            <v/>
          </cell>
          <cell r="G699" t="str">
            <v/>
          </cell>
          <cell r="I699" t="str">
            <v>-</v>
          </cell>
          <cell r="L699" t="str">
            <v/>
          </cell>
          <cell r="M699" t="str">
            <v/>
          </cell>
          <cell r="N699" t="str">
            <v/>
          </cell>
        </row>
        <row r="700"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I700" t="str">
            <v>-</v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C701" t="str">
            <v/>
          </cell>
          <cell r="E701" t="str">
            <v/>
          </cell>
          <cell r="F701" t="str">
            <v/>
          </cell>
          <cell r="G701" t="str">
            <v/>
          </cell>
          <cell r="I701" t="str">
            <v>-</v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C702" t="str">
            <v/>
          </cell>
          <cell r="E702" t="str">
            <v/>
          </cell>
          <cell r="F702" t="str">
            <v/>
          </cell>
          <cell r="G702" t="str">
            <v/>
          </cell>
          <cell r="I702" t="str">
            <v>-</v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C703" t="str">
            <v/>
          </cell>
          <cell r="E703" t="str">
            <v/>
          </cell>
          <cell r="F703" t="str">
            <v/>
          </cell>
          <cell r="G703" t="str">
            <v/>
          </cell>
          <cell r="I703" t="str">
            <v>-</v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C704" t="str">
            <v/>
          </cell>
          <cell r="E704" t="str">
            <v/>
          </cell>
          <cell r="F704" t="str">
            <v/>
          </cell>
          <cell r="G704" t="str">
            <v/>
          </cell>
          <cell r="I704" t="str">
            <v>-</v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C705" t="str">
            <v/>
          </cell>
          <cell r="E705" t="str">
            <v/>
          </cell>
          <cell r="F705" t="str">
            <v/>
          </cell>
          <cell r="G705" t="str">
            <v/>
          </cell>
          <cell r="I705" t="str">
            <v>-</v>
          </cell>
          <cell r="L705" t="str">
            <v/>
          </cell>
          <cell r="M705" t="str">
            <v/>
          </cell>
          <cell r="N705" t="str">
            <v/>
          </cell>
        </row>
        <row r="706">
          <cell r="C706" t="str">
            <v/>
          </cell>
          <cell r="E706" t="str">
            <v/>
          </cell>
          <cell r="F706" t="str">
            <v/>
          </cell>
          <cell r="G706" t="str">
            <v/>
          </cell>
          <cell r="I706" t="str">
            <v>-</v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C707" t="str">
            <v/>
          </cell>
          <cell r="E707" t="str">
            <v/>
          </cell>
          <cell r="F707" t="str">
            <v/>
          </cell>
          <cell r="G707" t="str">
            <v/>
          </cell>
          <cell r="I707" t="str">
            <v>-</v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C708" t="str">
            <v/>
          </cell>
          <cell r="E708" t="str">
            <v/>
          </cell>
          <cell r="F708" t="str">
            <v/>
          </cell>
          <cell r="G708" t="str">
            <v/>
          </cell>
          <cell r="I708" t="str">
            <v>-</v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C709" t="str">
            <v/>
          </cell>
          <cell r="E709" t="str">
            <v/>
          </cell>
          <cell r="F709" t="str">
            <v/>
          </cell>
          <cell r="G709" t="str">
            <v/>
          </cell>
          <cell r="I709" t="str">
            <v>-</v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I710" t="str">
            <v>-</v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C711" t="str">
            <v/>
          </cell>
          <cell r="E711" t="str">
            <v/>
          </cell>
          <cell r="F711" t="str">
            <v/>
          </cell>
          <cell r="G711" t="str">
            <v/>
          </cell>
          <cell r="I711" t="str">
            <v>-</v>
          </cell>
          <cell r="L711" t="str">
            <v/>
          </cell>
          <cell r="M711" t="str">
            <v/>
          </cell>
          <cell r="N711" t="str">
            <v/>
          </cell>
        </row>
        <row r="712">
          <cell r="C712" t="str">
            <v/>
          </cell>
          <cell r="E712" t="str">
            <v/>
          </cell>
          <cell r="F712" t="str">
            <v/>
          </cell>
          <cell r="G712" t="str">
            <v/>
          </cell>
          <cell r="I712" t="str">
            <v>-</v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C713" t="str">
            <v/>
          </cell>
          <cell r="E713" t="str">
            <v/>
          </cell>
          <cell r="F713" t="str">
            <v/>
          </cell>
          <cell r="G713" t="str">
            <v/>
          </cell>
          <cell r="I713" t="str">
            <v>-</v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C714" t="str">
            <v/>
          </cell>
          <cell r="E714" t="str">
            <v/>
          </cell>
          <cell r="F714" t="str">
            <v/>
          </cell>
          <cell r="G714" t="str">
            <v/>
          </cell>
          <cell r="I714" t="str">
            <v>-</v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C715" t="str">
            <v/>
          </cell>
          <cell r="E715" t="str">
            <v/>
          </cell>
          <cell r="F715" t="str">
            <v/>
          </cell>
          <cell r="G715" t="str">
            <v/>
          </cell>
          <cell r="I715" t="str">
            <v>-</v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C716" t="str">
            <v/>
          </cell>
          <cell r="E716" t="str">
            <v/>
          </cell>
          <cell r="F716" t="str">
            <v/>
          </cell>
          <cell r="G716" t="str">
            <v/>
          </cell>
          <cell r="I716" t="str">
            <v>-</v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C717" t="str">
            <v/>
          </cell>
          <cell r="E717" t="str">
            <v/>
          </cell>
          <cell r="F717" t="str">
            <v/>
          </cell>
          <cell r="G717" t="str">
            <v/>
          </cell>
          <cell r="I717" t="str">
            <v>-</v>
          </cell>
          <cell r="L717" t="str">
            <v/>
          </cell>
          <cell r="M717" t="str">
            <v/>
          </cell>
          <cell r="N717" t="str">
            <v/>
          </cell>
        </row>
        <row r="718">
          <cell r="C718" t="str">
            <v/>
          </cell>
          <cell r="E718" t="str">
            <v/>
          </cell>
          <cell r="F718" t="str">
            <v/>
          </cell>
          <cell r="G718" t="str">
            <v/>
          </cell>
          <cell r="I718" t="str">
            <v>-</v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C719" t="str">
            <v/>
          </cell>
          <cell r="E719" t="str">
            <v/>
          </cell>
          <cell r="F719" t="str">
            <v/>
          </cell>
          <cell r="G719" t="str">
            <v/>
          </cell>
          <cell r="I719" t="str">
            <v>-</v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C720" t="str">
            <v/>
          </cell>
          <cell r="E720" t="str">
            <v/>
          </cell>
          <cell r="F720" t="str">
            <v/>
          </cell>
          <cell r="G720" t="str">
            <v/>
          </cell>
          <cell r="I720" t="str">
            <v>-</v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I721" t="str">
            <v>-</v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C722" t="str">
            <v/>
          </cell>
          <cell r="E722" t="str">
            <v/>
          </cell>
          <cell r="F722" t="str">
            <v/>
          </cell>
          <cell r="G722" t="str">
            <v/>
          </cell>
          <cell r="I722" t="str">
            <v>-</v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C723" t="str">
            <v/>
          </cell>
          <cell r="E723" t="str">
            <v/>
          </cell>
          <cell r="F723" t="str">
            <v/>
          </cell>
          <cell r="G723" t="str">
            <v/>
          </cell>
          <cell r="I723" t="str">
            <v>-</v>
          </cell>
          <cell r="L723" t="str">
            <v/>
          </cell>
          <cell r="M723" t="str">
            <v/>
          </cell>
          <cell r="N723" t="str">
            <v/>
          </cell>
        </row>
        <row r="724">
          <cell r="C724" t="str">
            <v/>
          </cell>
          <cell r="E724" t="str">
            <v/>
          </cell>
          <cell r="F724" t="str">
            <v/>
          </cell>
          <cell r="G724" t="str">
            <v/>
          </cell>
          <cell r="I724" t="str">
            <v>-</v>
          </cell>
          <cell r="L724" t="str">
            <v/>
          </cell>
          <cell r="M724" t="str">
            <v/>
          </cell>
          <cell r="N724" t="str">
            <v/>
          </cell>
        </row>
        <row r="725">
          <cell r="C725" t="str">
            <v/>
          </cell>
          <cell r="E725" t="str">
            <v/>
          </cell>
          <cell r="F725" t="str">
            <v/>
          </cell>
          <cell r="G725" t="str">
            <v/>
          </cell>
          <cell r="I725" t="str">
            <v>-</v>
          </cell>
          <cell r="L725" t="str">
            <v/>
          </cell>
          <cell r="M725" t="str">
            <v/>
          </cell>
          <cell r="N725" t="str">
            <v/>
          </cell>
        </row>
        <row r="726">
          <cell r="C726" t="str">
            <v/>
          </cell>
          <cell r="E726" t="str">
            <v/>
          </cell>
          <cell r="F726" t="str">
            <v/>
          </cell>
          <cell r="G726" t="str">
            <v/>
          </cell>
          <cell r="I726" t="str">
            <v>-</v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C727" t="str">
            <v/>
          </cell>
          <cell r="E727" t="str">
            <v/>
          </cell>
          <cell r="F727" t="str">
            <v/>
          </cell>
          <cell r="G727" t="str">
            <v/>
          </cell>
          <cell r="I727" t="str">
            <v>-</v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C728" t="str">
            <v/>
          </cell>
          <cell r="E728" t="str">
            <v/>
          </cell>
          <cell r="F728" t="str">
            <v/>
          </cell>
          <cell r="G728" t="str">
            <v/>
          </cell>
          <cell r="I728" t="str">
            <v>-</v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C729" t="str">
            <v/>
          </cell>
          <cell r="E729" t="str">
            <v/>
          </cell>
          <cell r="F729" t="str">
            <v/>
          </cell>
          <cell r="G729" t="str">
            <v/>
          </cell>
          <cell r="I729" t="str">
            <v>-</v>
          </cell>
          <cell r="L729" t="str">
            <v/>
          </cell>
          <cell r="M729" t="str">
            <v/>
          </cell>
          <cell r="N729" t="str">
            <v/>
          </cell>
        </row>
        <row r="730">
          <cell r="C730" t="str">
            <v/>
          </cell>
          <cell r="E730" t="str">
            <v/>
          </cell>
          <cell r="F730" t="str">
            <v/>
          </cell>
          <cell r="G730" t="str">
            <v/>
          </cell>
          <cell r="I730" t="str">
            <v>-</v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C731" t="str">
            <v/>
          </cell>
          <cell r="E731" t="str">
            <v/>
          </cell>
          <cell r="F731" t="str">
            <v/>
          </cell>
          <cell r="G731" t="str">
            <v/>
          </cell>
          <cell r="I731" t="str">
            <v>-</v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I732" t="str">
            <v>-</v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C733" t="str">
            <v/>
          </cell>
          <cell r="E733" t="str">
            <v/>
          </cell>
          <cell r="F733" t="str">
            <v/>
          </cell>
          <cell r="G733" t="str">
            <v/>
          </cell>
          <cell r="I733" t="str">
            <v>-</v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C734" t="str">
            <v/>
          </cell>
          <cell r="E734" t="str">
            <v/>
          </cell>
          <cell r="F734" t="str">
            <v/>
          </cell>
          <cell r="G734" t="str">
            <v/>
          </cell>
          <cell r="I734" t="str">
            <v>-</v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C735" t="str">
            <v/>
          </cell>
          <cell r="E735" t="str">
            <v/>
          </cell>
          <cell r="F735" t="str">
            <v/>
          </cell>
          <cell r="G735" t="str">
            <v/>
          </cell>
          <cell r="I735" t="str">
            <v>-</v>
          </cell>
          <cell r="L735" t="str">
            <v/>
          </cell>
          <cell r="M735" t="str">
            <v/>
          </cell>
          <cell r="N735" t="str">
            <v/>
          </cell>
        </row>
        <row r="736">
          <cell r="C736" t="str">
            <v/>
          </cell>
          <cell r="E736" t="str">
            <v/>
          </cell>
          <cell r="F736" t="str">
            <v/>
          </cell>
          <cell r="G736" t="str">
            <v/>
          </cell>
          <cell r="I736" t="str">
            <v>-</v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C737" t="str">
            <v/>
          </cell>
          <cell r="E737" t="str">
            <v/>
          </cell>
          <cell r="F737" t="str">
            <v/>
          </cell>
          <cell r="G737" t="str">
            <v/>
          </cell>
          <cell r="I737" t="str">
            <v>-</v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I738" t="str">
            <v>-</v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C739" t="str">
            <v/>
          </cell>
          <cell r="E739" t="str">
            <v/>
          </cell>
          <cell r="F739" t="str">
            <v/>
          </cell>
          <cell r="G739" t="str">
            <v/>
          </cell>
          <cell r="I739" t="str">
            <v>-</v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C740" t="str">
            <v/>
          </cell>
          <cell r="E740" t="str">
            <v/>
          </cell>
          <cell r="F740" t="str">
            <v/>
          </cell>
          <cell r="G740" t="str">
            <v/>
          </cell>
          <cell r="I740" t="str">
            <v>-</v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C741" t="str">
            <v/>
          </cell>
          <cell r="E741" t="str">
            <v/>
          </cell>
          <cell r="F741" t="str">
            <v/>
          </cell>
          <cell r="G741" t="str">
            <v/>
          </cell>
          <cell r="I741" t="str">
            <v>-</v>
          </cell>
          <cell r="L741" t="str">
            <v/>
          </cell>
          <cell r="M741" t="str">
            <v/>
          </cell>
          <cell r="N741" t="str">
            <v/>
          </cell>
        </row>
        <row r="742">
          <cell r="C742" t="str">
            <v/>
          </cell>
          <cell r="E742" t="str">
            <v/>
          </cell>
          <cell r="F742" t="str">
            <v/>
          </cell>
          <cell r="G742" t="str">
            <v/>
          </cell>
          <cell r="I742" t="str">
            <v>-</v>
          </cell>
          <cell r="L742" t="str">
            <v/>
          </cell>
          <cell r="M742" t="str">
            <v/>
          </cell>
          <cell r="N742" t="str">
            <v/>
          </cell>
        </row>
        <row r="743">
          <cell r="C743" t="str">
            <v/>
          </cell>
          <cell r="E743" t="str">
            <v/>
          </cell>
          <cell r="F743" t="str">
            <v/>
          </cell>
          <cell r="G743" t="str">
            <v/>
          </cell>
          <cell r="I743" t="str">
            <v>-</v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C744" t="str">
            <v/>
          </cell>
          <cell r="E744" t="str">
            <v/>
          </cell>
          <cell r="F744" t="str">
            <v/>
          </cell>
          <cell r="G744" t="str">
            <v/>
          </cell>
          <cell r="I744" t="str">
            <v>-</v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I745" t="str">
            <v>-</v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C746" t="str">
            <v/>
          </cell>
          <cell r="E746" t="str">
            <v/>
          </cell>
          <cell r="F746" t="str">
            <v/>
          </cell>
          <cell r="G746" t="str">
            <v/>
          </cell>
          <cell r="I746" t="str">
            <v>-</v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C747" t="str">
            <v/>
          </cell>
          <cell r="E747" t="str">
            <v/>
          </cell>
          <cell r="F747" t="str">
            <v/>
          </cell>
          <cell r="G747" t="str">
            <v/>
          </cell>
          <cell r="I747" t="str">
            <v>-</v>
          </cell>
          <cell r="L747" t="str">
            <v/>
          </cell>
          <cell r="M747" t="str">
            <v/>
          </cell>
          <cell r="N747" t="str">
            <v/>
          </cell>
        </row>
        <row r="748">
          <cell r="C748" t="str">
            <v/>
          </cell>
          <cell r="E748" t="str">
            <v/>
          </cell>
          <cell r="F748" t="str">
            <v/>
          </cell>
          <cell r="G748" t="str">
            <v/>
          </cell>
          <cell r="I748" t="str">
            <v>-</v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C749" t="str">
            <v/>
          </cell>
          <cell r="E749" t="str">
            <v/>
          </cell>
          <cell r="F749" t="str">
            <v/>
          </cell>
          <cell r="G749" t="str">
            <v/>
          </cell>
          <cell r="I749" t="str">
            <v>-</v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C750" t="str">
            <v/>
          </cell>
          <cell r="E750" t="str">
            <v/>
          </cell>
          <cell r="F750" t="str">
            <v/>
          </cell>
          <cell r="G750" t="str">
            <v/>
          </cell>
          <cell r="I750" t="str">
            <v>-</v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C751" t="str">
            <v/>
          </cell>
          <cell r="E751" t="str">
            <v/>
          </cell>
          <cell r="F751" t="str">
            <v/>
          </cell>
          <cell r="G751" t="str">
            <v/>
          </cell>
          <cell r="I751" t="str">
            <v>-</v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I752" t="str">
            <v>-</v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C753" t="str">
            <v/>
          </cell>
          <cell r="E753" t="str">
            <v/>
          </cell>
          <cell r="F753" t="str">
            <v/>
          </cell>
          <cell r="G753" t="str">
            <v/>
          </cell>
          <cell r="I753" t="str">
            <v>-</v>
          </cell>
          <cell r="L753" t="str">
            <v/>
          </cell>
          <cell r="M753" t="str">
            <v/>
          </cell>
          <cell r="N753" t="str">
            <v/>
          </cell>
        </row>
        <row r="754">
          <cell r="C754" t="str">
            <v/>
          </cell>
          <cell r="E754" t="str">
            <v/>
          </cell>
          <cell r="F754" t="str">
            <v/>
          </cell>
          <cell r="G754" t="str">
            <v/>
          </cell>
          <cell r="I754" t="str">
            <v>-</v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C755" t="str">
            <v/>
          </cell>
          <cell r="E755" t="str">
            <v/>
          </cell>
          <cell r="F755" t="str">
            <v/>
          </cell>
          <cell r="G755" t="str">
            <v/>
          </cell>
          <cell r="I755" t="str">
            <v>-</v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I756" t="str">
            <v>-</v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C757" t="str">
            <v/>
          </cell>
          <cell r="E757" t="str">
            <v/>
          </cell>
          <cell r="F757" t="str">
            <v/>
          </cell>
          <cell r="G757" t="str">
            <v/>
          </cell>
          <cell r="I757" t="str">
            <v>-</v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C758" t="str">
            <v/>
          </cell>
          <cell r="E758" t="str">
            <v/>
          </cell>
          <cell r="F758" t="str">
            <v/>
          </cell>
          <cell r="G758" t="str">
            <v/>
          </cell>
          <cell r="I758" t="str">
            <v>-</v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C759" t="str">
            <v/>
          </cell>
          <cell r="E759" t="str">
            <v/>
          </cell>
          <cell r="F759" t="str">
            <v/>
          </cell>
          <cell r="G759" t="str">
            <v/>
          </cell>
          <cell r="I759" t="str">
            <v>-</v>
          </cell>
          <cell r="L759" t="str">
            <v/>
          </cell>
          <cell r="M759" t="str">
            <v/>
          </cell>
          <cell r="N759" t="str">
            <v/>
          </cell>
        </row>
        <row r="760">
          <cell r="C760" t="str">
            <v/>
          </cell>
          <cell r="E760" t="str">
            <v/>
          </cell>
          <cell r="F760" t="str">
            <v/>
          </cell>
          <cell r="G760" t="str">
            <v/>
          </cell>
          <cell r="I760" t="str">
            <v>-</v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C761" t="str">
            <v/>
          </cell>
          <cell r="E761" t="str">
            <v/>
          </cell>
          <cell r="F761" t="str">
            <v/>
          </cell>
          <cell r="G761" t="str">
            <v/>
          </cell>
          <cell r="I761" t="str">
            <v>-</v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C762" t="str">
            <v/>
          </cell>
          <cell r="E762" t="str">
            <v/>
          </cell>
          <cell r="F762" t="str">
            <v/>
          </cell>
          <cell r="G762" t="str">
            <v/>
          </cell>
          <cell r="I762" t="str">
            <v>-</v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C763" t="str">
            <v/>
          </cell>
          <cell r="E763" t="str">
            <v/>
          </cell>
          <cell r="F763" t="str">
            <v/>
          </cell>
          <cell r="G763" t="str">
            <v/>
          </cell>
          <cell r="I763" t="str">
            <v>-</v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C764" t="str">
            <v/>
          </cell>
          <cell r="E764" t="str">
            <v/>
          </cell>
          <cell r="F764" t="str">
            <v/>
          </cell>
          <cell r="G764" t="str">
            <v/>
          </cell>
          <cell r="I764" t="str">
            <v>-</v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C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>-</v>
          </cell>
          <cell r="L765" t="str">
            <v/>
          </cell>
          <cell r="M765" t="str">
            <v/>
          </cell>
          <cell r="N765" t="str">
            <v/>
          </cell>
        </row>
        <row r="766">
          <cell r="C766" t="str">
            <v/>
          </cell>
          <cell r="E766" t="str">
            <v/>
          </cell>
          <cell r="F766" t="str">
            <v/>
          </cell>
          <cell r="G766" t="str">
            <v/>
          </cell>
          <cell r="I766" t="str">
            <v>-</v>
          </cell>
          <cell r="L766" t="str">
            <v/>
          </cell>
          <cell r="M766" t="str">
            <v/>
          </cell>
          <cell r="N766" t="str">
            <v/>
          </cell>
        </row>
        <row r="767">
          <cell r="C767" t="str">
            <v/>
          </cell>
          <cell r="E767" t="str">
            <v/>
          </cell>
          <cell r="F767" t="str">
            <v/>
          </cell>
          <cell r="G767" t="str">
            <v/>
          </cell>
          <cell r="I767" t="str">
            <v>-</v>
          </cell>
          <cell r="L767" t="str">
            <v/>
          </cell>
          <cell r="M767" t="str">
            <v/>
          </cell>
          <cell r="N767" t="str">
            <v/>
          </cell>
        </row>
        <row r="768">
          <cell r="C768" t="str">
            <v/>
          </cell>
          <cell r="E768" t="str">
            <v/>
          </cell>
          <cell r="F768" t="str">
            <v/>
          </cell>
          <cell r="G768" t="str">
            <v/>
          </cell>
          <cell r="I768" t="str">
            <v>-</v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C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>-</v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C770" t="str">
            <v/>
          </cell>
          <cell r="E770" t="str">
            <v/>
          </cell>
          <cell r="F770" t="str">
            <v/>
          </cell>
          <cell r="G770" t="str">
            <v/>
          </cell>
          <cell r="I770" t="str">
            <v>-</v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C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>-</v>
          </cell>
          <cell r="L771" t="str">
            <v/>
          </cell>
          <cell r="M771" t="str">
            <v/>
          </cell>
          <cell r="N771" t="str">
            <v/>
          </cell>
        </row>
        <row r="772">
          <cell r="C772" t="str">
            <v/>
          </cell>
          <cell r="E772" t="str">
            <v/>
          </cell>
          <cell r="F772" t="str">
            <v/>
          </cell>
          <cell r="G772" t="str">
            <v/>
          </cell>
          <cell r="I772" t="str">
            <v>-</v>
          </cell>
          <cell r="L772" t="str">
            <v/>
          </cell>
          <cell r="M772" t="str">
            <v/>
          </cell>
          <cell r="N772" t="str">
            <v/>
          </cell>
        </row>
        <row r="773"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I773" t="str">
            <v>-</v>
          </cell>
          <cell r="L773" t="str">
            <v/>
          </cell>
          <cell r="M773" t="str">
            <v/>
          </cell>
          <cell r="N773" t="str">
            <v/>
          </cell>
        </row>
        <row r="774">
          <cell r="C774" t="str">
            <v/>
          </cell>
          <cell r="E774" t="str">
            <v/>
          </cell>
          <cell r="F774" t="str">
            <v/>
          </cell>
          <cell r="G774" t="str">
            <v/>
          </cell>
          <cell r="I774" t="str">
            <v>-</v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C775" t="str">
            <v/>
          </cell>
          <cell r="E775" t="str">
            <v/>
          </cell>
          <cell r="F775" t="str">
            <v/>
          </cell>
          <cell r="G775" t="str">
            <v/>
          </cell>
          <cell r="I775" t="str">
            <v>-</v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C776" t="str">
            <v/>
          </cell>
          <cell r="E776" t="str">
            <v/>
          </cell>
          <cell r="F776" t="str">
            <v/>
          </cell>
          <cell r="G776" t="str">
            <v/>
          </cell>
          <cell r="I776" t="str">
            <v>-</v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C777" t="str">
            <v/>
          </cell>
          <cell r="E777" t="str">
            <v/>
          </cell>
          <cell r="F777" t="str">
            <v/>
          </cell>
          <cell r="G777" t="str">
            <v/>
          </cell>
          <cell r="I777" t="str">
            <v>-</v>
          </cell>
          <cell r="L777" t="str">
            <v/>
          </cell>
          <cell r="M777" t="str">
            <v/>
          </cell>
          <cell r="N777" t="str">
            <v/>
          </cell>
        </row>
        <row r="778">
          <cell r="C778" t="str">
            <v/>
          </cell>
          <cell r="E778" t="str">
            <v/>
          </cell>
          <cell r="F778" t="str">
            <v/>
          </cell>
          <cell r="G778" t="str">
            <v/>
          </cell>
          <cell r="I778" t="str">
            <v>-</v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C779" t="str">
            <v/>
          </cell>
          <cell r="E779" t="str">
            <v/>
          </cell>
          <cell r="F779" t="str">
            <v/>
          </cell>
          <cell r="G779" t="str">
            <v/>
          </cell>
          <cell r="I779" t="str">
            <v>-</v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C780" t="str">
            <v/>
          </cell>
          <cell r="E780" t="str">
            <v/>
          </cell>
          <cell r="F780" t="str">
            <v/>
          </cell>
          <cell r="G780" t="str">
            <v/>
          </cell>
          <cell r="I780" t="str">
            <v>-</v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C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>-</v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C782" t="str">
            <v/>
          </cell>
          <cell r="E782" t="str">
            <v/>
          </cell>
          <cell r="F782" t="str">
            <v/>
          </cell>
          <cell r="G782" t="str">
            <v/>
          </cell>
          <cell r="I782" t="str">
            <v>-</v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C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>-</v>
          </cell>
          <cell r="L783" t="str">
            <v/>
          </cell>
          <cell r="M783" t="str">
            <v/>
          </cell>
          <cell r="N783" t="str">
            <v/>
          </cell>
        </row>
        <row r="784">
          <cell r="C784" t="str">
            <v/>
          </cell>
          <cell r="E784" t="str">
            <v/>
          </cell>
          <cell r="F784" t="str">
            <v/>
          </cell>
          <cell r="G784" t="str">
            <v/>
          </cell>
          <cell r="I784" t="str">
            <v>-</v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C785" t="str">
            <v/>
          </cell>
          <cell r="E785" t="str">
            <v/>
          </cell>
          <cell r="F785" t="str">
            <v/>
          </cell>
          <cell r="G785" t="str">
            <v/>
          </cell>
          <cell r="I785" t="str">
            <v>-</v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I786" t="str">
            <v>-</v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C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>-</v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C788" t="str">
            <v/>
          </cell>
          <cell r="E788" t="str">
            <v/>
          </cell>
          <cell r="F788" t="str">
            <v/>
          </cell>
          <cell r="G788" t="str">
            <v/>
          </cell>
          <cell r="I788" t="str">
            <v>-</v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C789" t="str">
            <v/>
          </cell>
          <cell r="E789" t="str">
            <v/>
          </cell>
          <cell r="F789" t="str">
            <v/>
          </cell>
          <cell r="G789" t="str">
            <v/>
          </cell>
          <cell r="I789" t="str">
            <v>-</v>
          </cell>
          <cell r="L789" t="str">
            <v/>
          </cell>
          <cell r="M789" t="str">
            <v/>
          </cell>
          <cell r="N789" t="str">
            <v/>
          </cell>
        </row>
        <row r="790">
          <cell r="C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>-</v>
          </cell>
          <cell r="L790" t="str">
            <v/>
          </cell>
          <cell r="M790" t="str">
            <v/>
          </cell>
          <cell r="N790" t="str">
            <v/>
          </cell>
        </row>
        <row r="791">
          <cell r="C791" t="str">
            <v/>
          </cell>
          <cell r="E791" t="str">
            <v/>
          </cell>
          <cell r="F791" t="str">
            <v/>
          </cell>
          <cell r="G791" t="str">
            <v/>
          </cell>
          <cell r="I791" t="str">
            <v>-</v>
          </cell>
          <cell r="L791" t="str">
            <v/>
          </cell>
          <cell r="M791" t="str">
            <v/>
          </cell>
          <cell r="N791" t="str">
            <v/>
          </cell>
        </row>
        <row r="792">
          <cell r="C792" t="str">
            <v/>
          </cell>
          <cell r="E792" t="str">
            <v/>
          </cell>
          <cell r="F792" t="str">
            <v/>
          </cell>
          <cell r="G792" t="str">
            <v/>
          </cell>
          <cell r="I792" t="str">
            <v>-</v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C793" t="str">
            <v/>
          </cell>
          <cell r="E793" t="str">
            <v/>
          </cell>
          <cell r="F793" t="str">
            <v/>
          </cell>
          <cell r="G793" t="str">
            <v/>
          </cell>
          <cell r="I793" t="str">
            <v>-</v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C794" t="str">
            <v/>
          </cell>
          <cell r="E794" t="str">
            <v/>
          </cell>
          <cell r="F794" t="str">
            <v/>
          </cell>
          <cell r="G794" t="str">
            <v/>
          </cell>
          <cell r="I794" t="str">
            <v>-</v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C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>-</v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C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>-</v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C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>-</v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C798" t="str">
            <v/>
          </cell>
          <cell r="E798" t="str">
            <v/>
          </cell>
          <cell r="F798" t="str">
            <v/>
          </cell>
          <cell r="G798" t="str">
            <v/>
          </cell>
          <cell r="I798" t="str">
            <v>-</v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I799" t="str">
            <v>-</v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C800" t="str">
            <v/>
          </cell>
          <cell r="E800" t="str">
            <v/>
          </cell>
          <cell r="F800" t="str">
            <v/>
          </cell>
          <cell r="G800" t="str">
            <v/>
          </cell>
          <cell r="I800" t="str">
            <v>-</v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C801" t="str">
            <v/>
          </cell>
          <cell r="E801" t="str">
            <v/>
          </cell>
          <cell r="F801" t="str">
            <v/>
          </cell>
          <cell r="G801" t="str">
            <v/>
          </cell>
          <cell r="I801" t="str">
            <v>-</v>
          </cell>
          <cell r="L801" t="str">
            <v/>
          </cell>
          <cell r="M801" t="str">
            <v/>
          </cell>
          <cell r="N801" t="str">
            <v/>
          </cell>
        </row>
        <row r="802">
          <cell r="C802" t="str">
            <v/>
          </cell>
          <cell r="E802" t="str">
            <v/>
          </cell>
          <cell r="F802" t="str">
            <v/>
          </cell>
          <cell r="G802" t="str">
            <v/>
          </cell>
          <cell r="I802" t="str">
            <v>-</v>
          </cell>
          <cell r="L802" t="str">
            <v/>
          </cell>
          <cell r="M802" t="str">
            <v/>
          </cell>
          <cell r="N802" t="str">
            <v/>
          </cell>
        </row>
        <row r="803">
          <cell r="C803" t="str">
            <v/>
          </cell>
          <cell r="E803" t="str">
            <v/>
          </cell>
          <cell r="F803" t="str">
            <v/>
          </cell>
          <cell r="G803" t="str">
            <v/>
          </cell>
          <cell r="I803" t="str">
            <v>-</v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C804" t="str">
            <v/>
          </cell>
          <cell r="E804" t="str">
            <v/>
          </cell>
          <cell r="F804" t="str">
            <v/>
          </cell>
          <cell r="G804" t="str">
            <v/>
          </cell>
          <cell r="I804" t="str">
            <v>-</v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C805" t="str">
            <v/>
          </cell>
          <cell r="E805" t="str">
            <v/>
          </cell>
          <cell r="F805" t="str">
            <v/>
          </cell>
          <cell r="G805" t="str">
            <v/>
          </cell>
          <cell r="I805" t="str">
            <v>-</v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C806" t="str">
            <v/>
          </cell>
          <cell r="E806" t="str">
            <v/>
          </cell>
          <cell r="F806" t="str">
            <v/>
          </cell>
          <cell r="G806" t="str">
            <v/>
          </cell>
          <cell r="I806" t="str">
            <v>-</v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C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>-</v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C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>-</v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C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>-</v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C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>-</v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C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>-</v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>-</v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C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>-</v>
          </cell>
          <cell r="L813" t="str">
            <v/>
          </cell>
          <cell r="M813" t="str">
            <v/>
          </cell>
          <cell r="N813" t="str">
            <v/>
          </cell>
        </row>
        <row r="814">
          <cell r="C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>-</v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C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>-</v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C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>-</v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C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>-</v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C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>-</v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C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>-</v>
          </cell>
          <cell r="L819" t="str">
            <v/>
          </cell>
          <cell r="M819" t="str">
            <v/>
          </cell>
          <cell r="N819" t="str">
            <v/>
          </cell>
        </row>
        <row r="820">
          <cell r="C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>-</v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C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>-</v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C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>-</v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C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>-</v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C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>-</v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>-</v>
          </cell>
          <cell r="L825" t="str">
            <v/>
          </cell>
          <cell r="M825" t="str">
            <v/>
          </cell>
          <cell r="N825" t="str">
            <v/>
          </cell>
        </row>
        <row r="826">
          <cell r="C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>-</v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C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>-</v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C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>-</v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C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>-</v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C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>-</v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C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>-</v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C832" t="str">
            <v/>
          </cell>
          <cell r="E832" t="str">
            <v/>
          </cell>
          <cell r="F832" t="str">
            <v/>
          </cell>
          <cell r="G832" t="str">
            <v/>
          </cell>
          <cell r="I832" t="str">
            <v>-</v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C833" t="str">
            <v/>
          </cell>
          <cell r="E833" t="str">
            <v/>
          </cell>
          <cell r="F833" t="str">
            <v/>
          </cell>
          <cell r="G833" t="str">
            <v/>
          </cell>
          <cell r="I833" t="str">
            <v>-</v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C834" t="str">
            <v/>
          </cell>
          <cell r="E834" t="str">
            <v/>
          </cell>
          <cell r="F834" t="str">
            <v/>
          </cell>
          <cell r="G834" t="str">
            <v/>
          </cell>
          <cell r="I834" t="str">
            <v>-</v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C835" t="str">
            <v/>
          </cell>
          <cell r="E835" t="str">
            <v/>
          </cell>
          <cell r="F835" t="str">
            <v/>
          </cell>
          <cell r="G835" t="str">
            <v/>
          </cell>
          <cell r="I835" t="str">
            <v>-</v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C836" t="str">
            <v/>
          </cell>
          <cell r="E836" t="str">
            <v/>
          </cell>
          <cell r="F836" t="str">
            <v/>
          </cell>
          <cell r="G836" t="str">
            <v/>
          </cell>
          <cell r="I836" t="str">
            <v>-</v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C837" t="str">
            <v/>
          </cell>
          <cell r="E837" t="str">
            <v/>
          </cell>
          <cell r="F837" t="str">
            <v/>
          </cell>
          <cell r="G837" t="str">
            <v/>
          </cell>
          <cell r="I837" t="str">
            <v>-</v>
          </cell>
          <cell r="L837" t="str">
            <v/>
          </cell>
          <cell r="M837" t="str">
            <v/>
          </cell>
          <cell r="N837" t="str">
            <v/>
          </cell>
        </row>
        <row r="838"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I838" t="str">
            <v>-</v>
          </cell>
          <cell r="L838" t="str">
            <v/>
          </cell>
          <cell r="M838" t="str">
            <v/>
          </cell>
          <cell r="N838" t="str">
            <v/>
          </cell>
        </row>
        <row r="839">
          <cell r="C839" t="str">
            <v/>
          </cell>
          <cell r="E839" t="str">
            <v/>
          </cell>
          <cell r="F839" t="str">
            <v/>
          </cell>
          <cell r="G839" t="str">
            <v/>
          </cell>
          <cell r="I839" t="str">
            <v>-</v>
          </cell>
          <cell r="L839" t="str">
            <v/>
          </cell>
          <cell r="M839" t="str">
            <v/>
          </cell>
          <cell r="N839" t="str">
            <v/>
          </cell>
        </row>
        <row r="840">
          <cell r="C840" t="str">
            <v/>
          </cell>
          <cell r="E840" t="str">
            <v/>
          </cell>
          <cell r="F840" t="str">
            <v/>
          </cell>
          <cell r="G840" t="str">
            <v/>
          </cell>
          <cell r="I840" t="str">
            <v>-</v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C841" t="str">
            <v/>
          </cell>
          <cell r="E841" t="str">
            <v/>
          </cell>
          <cell r="F841" t="str">
            <v/>
          </cell>
          <cell r="G841" t="str">
            <v/>
          </cell>
          <cell r="I841" t="str">
            <v>-</v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C842" t="str">
            <v/>
          </cell>
          <cell r="E842" t="str">
            <v/>
          </cell>
          <cell r="F842" t="str">
            <v/>
          </cell>
          <cell r="G842" t="str">
            <v/>
          </cell>
          <cell r="I842" t="str">
            <v>-</v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C843" t="str">
            <v/>
          </cell>
          <cell r="E843" t="str">
            <v/>
          </cell>
          <cell r="F843" t="str">
            <v/>
          </cell>
          <cell r="G843" t="str">
            <v/>
          </cell>
          <cell r="I843" t="str">
            <v>-</v>
          </cell>
          <cell r="L843" t="str">
            <v/>
          </cell>
          <cell r="M843" t="str">
            <v/>
          </cell>
          <cell r="N843" t="str">
            <v/>
          </cell>
        </row>
        <row r="844">
          <cell r="C844" t="str">
            <v/>
          </cell>
          <cell r="E844" t="str">
            <v/>
          </cell>
          <cell r="F844" t="str">
            <v/>
          </cell>
          <cell r="G844" t="str">
            <v/>
          </cell>
          <cell r="I844" t="str">
            <v>-</v>
          </cell>
          <cell r="L844" t="str">
            <v/>
          </cell>
          <cell r="M844" t="str">
            <v/>
          </cell>
          <cell r="N844" t="str">
            <v/>
          </cell>
        </row>
        <row r="845">
          <cell r="C845" t="str">
            <v/>
          </cell>
          <cell r="E845" t="str">
            <v/>
          </cell>
          <cell r="F845" t="str">
            <v/>
          </cell>
          <cell r="G845" t="str">
            <v/>
          </cell>
          <cell r="I845" t="str">
            <v>-</v>
          </cell>
          <cell r="L845" t="str">
            <v/>
          </cell>
          <cell r="M845" t="str">
            <v/>
          </cell>
          <cell r="N845" t="str">
            <v/>
          </cell>
        </row>
        <row r="846">
          <cell r="C846" t="str">
            <v/>
          </cell>
          <cell r="E846" t="str">
            <v/>
          </cell>
          <cell r="F846" t="str">
            <v/>
          </cell>
          <cell r="G846" t="str">
            <v/>
          </cell>
          <cell r="I846" t="str">
            <v>-</v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C847" t="str">
            <v/>
          </cell>
          <cell r="E847" t="str">
            <v/>
          </cell>
          <cell r="F847" t="str">
            <v/>
          </cell>
          <cell r="G847" t="str">
            <v/>
          </cell>
          <cell r="I847" t="str">
            <v>-</v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C848" t="str">
            <v/>
          </cell>
          <cell r="E848" t="str">
            <v/>
          </cell>
          <cell r="F848" t="str">
            <v/>
          </cell>
          <cell r="G848" t="str">
            <v/>
          </cell>
          <cell r="I848" t="str">
            <v>-</v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C849" t="str">
            <v/>
          </cell>
          <cell r="E849" t="str">
            <v/>
          </cell>
          <cell r="F849" t="str">
            <v/>
          </cell>
          <cell r="G849" t="str">
            <v/>
          </cell>
          <cell r="I849" t="str">
            <v>-</v>
          </cell>
          <cell r="L849" t="str">
            <v/>
          </cell>
          <cell r="M849" t="str">
            <v/>
          </cell>
          <cell r="N849" t="str">
            <v/>
          </cell>
        </row>
        <row r="850">
          <cell r="C850" t="str">
            <v/>
          </cell>
          <cell r="E850" t="str">
            <v/>
          </cell>
          <cell r="F850" t="str">
            <v/>
          </cell>
          <cell r="G850" t="str">
            <v/>
          </cell>
          <cell r="I850" t="str">
            <v>-</v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I851" t="str">
            <v>-</v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C852" t="str">
            <v/>
          </cell>
          <cell r="E852" t="str">
            <v/>
          </cell>
          <cell r="F852" t="str">
            <v/>
          </cell>
          <cell r="G852" t="str">
            <v/>
          </cell>
          <cell r="I852" t="str">
            <v>-</v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C853" t="str">
            <v/>
          </cell>
          <cell r="E853" t="str">
            <v/>
          </cell>
          <cell r="F853" t="str">
            <v/>
          </cell>
          <cell r="G853" t="str">
            <v/>
          </cell>
          <cell r="I853" t="str">
            <v>-</v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C854" t="str">
            <v/>
          </cell>
          <cell r="E854" t="str">
            <v/>
          </cell>
          <cell r="F854" t="str">
            <v/>
          </cell>
          <cell r="G854" t="str">
            <v/>
          </cell>
          <cell r="I854" t="str">
            <v>-</v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C855" t="str">
            <v/>
          </cell>
          <cell r="E855" t="str">
            <v/>
          </cell>
          <cell r="F855" t="str">
            <v/>
          </cell>
          <cell r="G855" t="str">
            <v/>
          </cell>
          <cell r="I855" t="str">
            <v>-</v>
          </cell>
          <cell r="L855" t="str">
            <v/>
          </cell>
          <cell r="M855" t="str">
            <v/>
          </cell>
          <cell r="N855" t="str">
            <v/>
          </cell>
        </row>
        <row r="856">
          <cell r="C856" t="str">
            <v/>
          </cell>
          <cell r="E856" t="str">
            <v/>
          </cell>
          <cell r="F856" t="str">
            <v/>
          </cell>
          <cell r="G856" t="str">
            <v/>
          </cell>
          <cell r="I856" t="str">
            <v>-</v>
          </cell>
          <cell r="L856" t="str">
            <v/>
          </cell>
          <cell r="M856" t="str">
            <v/>
          </cell>
          <cell r="N856" t="str">
            <v/>
          </cell>
        </row>
        <row r="857">
          <cell r="C857" t="str">
            <v/>
          </cell>
          <cell r="E857" t="str">
            <v/>
          </cell>
          <cell r="F857" t="str">
            <v/>
          </cell>
          <cell r="G857" t="str">
            <v/>
          </cell>
          <cell r="I857" t="str">
            <v>-</v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C858" t="str">
            <v/>
          </cell>
          <cell r="E858" t="str">
            <v/>
          </cell>
          <cell r="F858" t="str">
            <v/>
          </cell>
          <cell r="G858" t="str">
            <v/>
          </cell>
          <cell r="I858" t="str">
            <v>-</v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C859" t="str">
            <v/>
          </cell>
          <cell r="E859" t="str">
            <v/>
          </cell>
          <cell r="F859" t="str">
            <v/>
          </cell>
          <cell r="G859" t="str">
            <v/>
          </cell>
          <cell r="I859" t="str">
            <v>-</v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C860" t="str">
            <v/>
          </cell>
          <cell r="E860" t="str">
            <v/>
          </cell>
          <cell r="F860" t="str">
            <v/>
          </cell>
          <cell r="G860" t="str">
            <v/>
          </cell>
          <cell r="I860" t="str">
            <v>-</v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C861" t="str">
            <v/>
          </cell>
          <cell r="E861" t="str">
            <v/>
          </cell>
          <cell r="F861" t="str">
            <v/>
          </cell>
          <cell r="G861" t="str">
            <v/>
          </cell>
          <cell r="I861" t="str">
            <v>-</v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C862" t="str">
            <v/>
          </cell>
          <cell r="E862" t="str">
            <v/>
          </cell>
          <cell r="F862" t="str">
            <v/>
          </cell>
          <cell r="G862" t="str">
            <v/>
          </cell>
          <cell r="I862" t="str">
            <v>-</v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C863" t="str">
            <v/>
          </cell>
          <cell r="E863" t="str">
            <v/>
          </cell>
          <cell r="F863" t="str">
            <v/>
          </cell>
          <cell r="G863" t="str">
            <v/>
          </cell>
          <cell r="I863" t="str">
            <v>-</v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I864" t="str">
            <v>-</v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C865" t="str">
            <v/>
          </cell>
          <cell r="E865" t="str">
            <v/>
          </cell>
          <cell r="F865" t="str">
            <v/>
          </cell>
          <cell r="G865" t="str">
            <v/>
          </cell>
          <cell r="I865" t="str">
            <v>-</v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C866" t="str">
            <v/>
          </cell>
          <cell r="E866" t="str">
            <v/>
          </cell>
          <cell r="F866" t="str">
            <v/>
          </cell>
          <cell r="G866" t="str">
            <v/>
          </cell>
          <cell r="I866" t="str">
            <v>-</v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C867" t="str">
            <v/>
          </cell>
          <cell r="E867" t="str">
            <v/>
          </cell>
          <cell r="F867" t="str">
            <v/>
          </cell>
          <cell r="G867" t="str">
            <v/>
          </cell>
          <cell r="I867" t="str">
            <v>-</v>
          </cell>
          <cell r="L867" t="str">
            <v/>
          </cell>
          <cell r="M867" t="str">
            <v/>
          </cell>
          <cell r="N867" t="str">
            <v/>
          </cell>
        </row>
        <row r="868">
          <cell r="C868" t="str">
            <v/>
          </cell>
          <cell r="E868" t="str">
            <v/>
          </cell>
          <cell r="F868" t="str">
            <v/>
          </cell>
          <cell r="G868" t="str">
            <v/>
          </cell>
          <cell r="I868" t="str">
            <v>-</v>
          </cell>
          <cell r="L868" t="str">
            <v/>
          </cell>
          <cell r="M868" t="str">
            <v/>
          </cell>
          <cell r="N868" t="str">
            <v/>
          </cell>
        </row>
        <row r="869">
          <cell r="C869" t="str">
            <v/>
          </cell>
          <cell r="E869" t="str">
            <v/>
          </cell>
          <cell r="F869" t="str">
            <v/>
          </cell>
          <cell r="G869" t="str">
            <v/>
          </cell>
          <cell r="I869" t="str">
            <v>-</v>
          </cell>
          <cell r="L869" t="str">
            <v/>
          </cell>
          <cell r="M869" t="str">
            <v/>
          </cell>
          <cell r="N869" t="str">
            <v/>
          </cell>
        </row>
        <row r="870">
          <cell r="C870" t="str">
            <v/>
          </cell>
          <cell r="E870" t="str">
            <v/>
          </cell>
          <cell r="F870" t="str">
            <v/>
          </cell>
          <cell r="G870" t="str">
            <v/>
          </cell>
          <cell r="I870" t="str">
            <v>-</v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C871" t="str">
            <v/>
          </cell>
          <cell r="E871" t="str">
            <v/>
          </cell>
          <cell r="F871" t="str">
            <v/>
          </cell>
          <cell r="G871" t="str">
            <v/>
          </cell>
          <cell r="I871" t="str">
            <v>-</v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C872" t="str">
            <v/>
          </cell>
          <cell r="E872" t="str">
            <v/>
          </cell>
          <cell r="F872" t="str">
            <v/>
          </cell>
          <cell r="G872" t="str">
            <v/>
          </cell>
          <cell r="I872" t="str">
            <v>-</v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C873" t="str">
            <v/>
          </cell>
          <cell r="E873" t="str">
            <v/>
          </cell>
          <cell r="F873" t="str">
            <v/>
          </cell>
          <cell r="G873" t="str">
            <v/>
          </cell>
          <cell r="I873" t="str">
            <v>-</v>
          </cell>
          <cell r="L873" t="str">
            <v/>
          </cell>
          <cell r="M873" t="str">
            <v/>
          </cell>
          <cell r="N873" t="str">
            <v/>
          </cell>
        </row>
        <row r="874">
          <cell r="C874" t="str">
            <v/>
          </cell>
          <cell r="E874" t="str">
            <v/>
          </cell>
          <cell r="F874" t="str">
            <v/>
          </cell>
          <cell r="G874" t="str">
            <v/>
          </cell>
          <cell r="I874" t="str">
            <v>-</v>
          </cell>
          <cell r="L874" t="str">
            <v/>
          </cell>
          <cell r="M874" t="str">
            <v/>
          </cell>
          <cell r="N874" t="str">
            <v/>
          </cell>
        </row>
        <row r="875">
          <cell r="C875" t="str">
            <v/>
          </cell>
          <cell r="E875" t="str">
            <v/>
          </cell>
          <cell r="F875" t="str">
            <v/>
          </cell>
          <cell r="G875" t="str">
            <v/>
          </cell>
          <cell r="I875" t="str">
            <v>-</v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C876" t="str">
            <v/>
          </cell>
          <cell r="E876" t="str">
            <v/>
          </cell>
          <cell r="F876" t="str">
            <v/>
          </cell>
          <cell r="G876" t="str">
            <v/>
          </cell>
          <cell r="I876" t="str">
            <v>-</v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I877" t="str">
            <v>-</v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C878" t="str">
            <v/>
          </cell>
          <cell r="E878" t="str">
            <v/>
          </cell>
          <cell r="F878" t="str">
            <v/>
          </cell>
          <cell r="G878" t="str">
            <v/>
          </cell>
          <cell r="I878" t="str">
            <v>-</v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C879" t="str">
            <v/>
          </cell>
          <cell r="E879" t="str">
            <v/>
          </cell>
          <cell r="F879" t="str">
            <v/>
          </cell>
          <cell r="G879" t="str">
            <v/>
          </cell>
          <cell r="I879" t="str">
            <v>-</v>
          </cell>
          <cell r="L879" t="str">
            <v/>
          </cell>
          <cell r="M879" t="str">
            <v/>
          </cell>
          <cell r="N879" t="str">
            <v/>
          </cell>
        </row>
        <row r="880">
          <cell r="C880" t="str">
            <v/>
          </cell>
          <cell r="E880" t="str">
            <v/>
          </cell>
          <cell r="F880" t="str">
            <v/>
          </cell>
          <cell r="G880" t="str">
            <v/>
          </cell>
          <cell r="I880" t="str">
            <v>-</v>
          </cell>
          <cell r="L880" t="str">
            <v/>
          </cell>
          <cell r="M880" t="str">
            <v/>
          </cell>
          <cell r="N880" t="str">
            <v/>
          </cell>
        </row>
        <row r="881">
          <cell r="C881" t="str">
            <v/>
          </cell>
          <cell r="E881" t="str">
            <v/>
          </cell>
          <cell r="F881" t="str">
            <v/>
          </cell>
          <cell r="G881" t="str">
            <v/>
          </cell>
          <cell r="I881" t="str">
            <v>-</v>
          </cell>
          <cell r="L881" t="str">
            <v/>
          </cell>
          <cell r="M881" t="str">
            <v/>
          </cell>
          <cell r="N881" t="str">
            <v/>
          </cell>
        </row>
        <row r="882">
          <cell r="C882" t="str">
            <v/>
          </cell>
          <cell r="E882" t="str">
            <v/>
          </cell>
          <cell r="F882" t="str">
            <v/>
          </cell>
          <cell r="G882" t="str">
            <v/>
          </cell>
          <cell r="I882" t="str">
            <v>-</v>
          </cell>
          <cell r="L882" t="str">
            <v/>
          </cell>
          <cell r="M882" t="str">
            <v/>
          </cell>
          <cell r="N882" t="str">
            <v/>
          </cell>
        </row>
        <row r="883">
          <cell r="C883" t="str">
            <v/>
          </cell>
          <cell r="E883" t="str">
            <v/>
          </cell>
          <cell r="F883" t="str">
            <v/>
          </cell>
          <cell r="G883" t="str">
            <v/>
          </cell>
          <cell r="I883" t="str">
            <v>-</v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C884" t="str">
            <v/>
          </cell>
          <cell r="E884" t="str">
            <v/>
          </cell>
          <cell r="F884" t="str">
            <v/>
          </cell>
          <cell r="G884" t="str">
            <v/>
          </cell>
          <cell r="I884" t="str">
            <v>-</v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C885" t="str">
            <v/>
          </cell>
          <cell r="E885" t="str">
            <v/>
          </cell>
          <cell r="F885" t="str">
            <v/>
          </cell>
          <cell r="G885" t="str">
            <v/>
          </cell>
          <cell r="I885" t="str">
            <v>-</v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C886" t="str">
            <v/>
          </cell>
          <cell r="E886" t="str">
            <v/>
          </cell>
          <cell r="F886" t="str">
            <v/>
          </cell>
          <cell r="G886" t="str">
            <v/>
          </cell>
          <cell r="I886" t="str">
            <v>-</v>
          </cell>
          <cell r="L886" t="str">
            <v/>
          </cell>
          <cell r="M886" t="str">
            <v/>
          </cell>
          <cell r="N886" t="str">
            <v/>
          </cell>
        </row>
        <row r="887">
          <cell r="C887" t="str">
            <v/>
          </cell>
          <cell r="E887" t="str">
            <v/>
          </cell>
          <cell r="F887" t="str">
            <v/>
          </cell>
          <cell r="G887" t="str">
            <v/>
          </cell>
          <cell r="I887" t="str">
            <v>-</v>
          </cell>
          <cell r="L887" t="str">
            <v/>
          </cell>
          <cell r="M887" t="str">
            <v/>
          </cell>
          <cell r="N887" t="str">
            <v/>
          </cell>
        </row>
        <row r="888">
          <cell r="C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>-</v>
          </cell>
          <cell r="L888" t="str">
            <v/>
          </cell>
          <cell r="M888" t="str">
            <v/>
          </cell>
          <cell r="N888" t="str">
            <v/>
          </cell>
        </row>
        <row r="889">
          <cell r="C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>-</v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>-</v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C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>-</v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C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>-</v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C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>-</v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C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>-</v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C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>-</v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C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>-</v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C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>-</v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C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>-</v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C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>-</v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C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>-</v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C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>-</v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C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>-</v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>-</v>
          </cell>
          <cell r="L903" t="str">
            <v/>
          </cell>
          <cell r="M903" t="str">
            <v/>
          </cell>
          <cell r="N903" t="str">
            <v/>
          </cell>
        </row>
        <row r="904">
          <cell r="C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>-</v>
          </cell>
          <cell r="L904" t="str">
            <v/>
          </cell>
          <cell r="M904" t="str">
            <v/>
          </cell>
          <cell r="N904" t="str">
            <v/>
          </cell>
        </row>
        <row r="905">
          <cell r="C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>-</v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C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>-</v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C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>-</v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C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>-</v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C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>-</v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C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>-</v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C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>-</v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C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>-</v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C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>-</v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C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>-</v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C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>-</v>
          </cell>
          <cell r="L915" t="str">
            <v/>
          </cell>
          <cell r="M915" t="str">
            <v/>
          </cell>
          <cell r="N915" t="str">
            <v/>
          </cell>
        </row>
        <row r="916"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>-</v>
          </cell>
          <cell r="L916" t="str">
            <v/>
          </cell>
          <cell r="M916" t="str">
            <v/>
          </cell>
          <cell r="N916" t="str">
            <v/>
          </cell>
        </row>
        <row r="917">
          <cell r="C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>-</v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C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>-</v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C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>-</v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C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>-</v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C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>-</v>
          </cell>
          <cell r="L921" t="str">
            <v/>
          </cell>
          <cell r="M921" t="str">
            <v/>
          </cell>
          <cell r="N921" t="str">
            <v/>
          </cell>
        </row>
        <row r="922">
          <cell r="C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>-</v>
          </cell>
          <cell r="L922" t="str">
            <v/>
          </cell>
          <cell r="M922" t="str">
            <v/>
          </cell>
          <cell r="N922" t="str">
            <v/>
          </cell>
        </row>
        <row r="923">
          <cell r="C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>-</v>
          </cell>
          <cell r="L923" t="str">
            <v/>
          </cell>
          <cell r="M923" t="str">
            <v/>
          </cell>
          <cell r="N923" t="str">
            <v/>
          </cell>
        </row>
        <row r="924">
          <cell r="C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>-</v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C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>-</v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C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>-</v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C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>-</v>
          </cell>
          <cell r="L927" t="str">
            <v/>
          </cell>
          <cell r="M927" t="str">
            <v/>
          </cell>
          <cell r="N927" t="str">
            <v/>
          </cell>
        </row>
        <row r="928">
          <cell r="C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>-</v>
          </cell>
          <cell r="L928" t="str">
            <v/>
          </cell>
          <cell r="M928" t="str">
            <v/>
          </cell>
          <cell r="N928" t="str">
            <v/>
          </cell>
        </row>
        <row r="929"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>-</v>
          </cell>
          <cell r="L929" t="str">
            <v/>
          </cell>
          <cell r="M929" t="str">
            <v/>
          </cell>
          <cell r="N929" t="str">
            <v/>
          </cell>
        </row>
        <row r="930">
          <cell r="C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>-</v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C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>-</v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C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>-</v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C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>-</v>
          </cell>
          <cell r="L933" t="str">
            <v/>
          </cell>
          <cell r="M933" t="str">
            <v/>
          </cell>
          <cell r="N933" t="str">
            <v/>
          </cell>
        </row>
        <row r="934">
          <cell r="C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>-</v>
          </cell>
          <cell r="L934" t="str">
            <v/>
          </cell>
          <cell r="M934" t="str">
            <v/>
          </cell>
          <cell r="N934" t="str">
            <v/>
          </cell>
        </row>
        <row r="935">
          <cell r="C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>-</v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C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>-</v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C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>-</v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C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>-</v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C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>-</v>
          </cell>
          <cell r="L939" t="str">
            <v/>
          </cell>
          <cell r="M939" t="str">
            <v/>
          </cell>
          <cell r="N939" t="str">
            <v/>
          </cell>
        </row>
        <row r="940">
          <cell r="C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>-</v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C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>-</v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>-</v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C943" t="str">
            <v/>
          </cell>
          <cell r="E943" t="str">
            <v/>
          </cell>
          <cell r="F943" t="str">
            <v/>
          </cell>
          <cell r="G943" t="str">
            <v/>
          </cell>
          <cell r="I943" t="str">
            <v>-</v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C944" t="str">
            <v/>
          </cell>
          <cell r="E944" t="str">
            <v/>
          </cell>
          <cell r="F944" t="str">
            <v/>
          </cell>
          <cell r="G944" t="str">
            <v/>
          </cell>
          <cell r="I944" t="str">
            <v>-</v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C945" t="str">
            <v/>
          </cell>
          <cell r="E945" t="str">
            <v/>
          </cell>
          <cell r="F945" t="str">
            <v/>
          </cell>
          <cell r="G945" t="str">
            <v/>
          </cell>
          <cell r="I945" t="str">
            <v>-</v>
          </cell>
          <cell r="L945" t="str">
            <v/>
          </cell>
          <cell r="M945" t="str">
            <v/>
          </cell>
          <cell r="N945" t="str">
            <v/>
          </cell>
        </row>
        <row r="946">
          <cell r="C946" t="str">
            <v/>
          </cell>
          <cell r="E946" t="str">
            <v/>
          </cell>
          <cell r="F946" t="str">
            <v/>
          </cell>
          <cell r="G946" t="str">
            <v/>
          </cell>
          <cell r="I946" t="str">
            <v>-</v>
          </cell>
          <cell r="L946" t="str">
            <v/>
          </cell>
          <cell r="M946" t="str">
            <v/>
          </cell>
          <cell r="N946" t="str">
            <v/>
          </cell>
        </row>
        <row r="947">
          <cell r="C947" t="str">
            <v/>
          </cell>
          <cell r="E947" t="str">
            <v/>
          </cell>
          <cell r="F947" t="str">
            <v/>
          </cell>
          <cell r="G947" t="str">
            <v/>
          </cell>
          <cell r="I947" t="str">
            <v>-</v>
          </cell>
          <cell r="L947" t="str">
            <v/>
          </cell>
          <cell r="M947" t="str">
            <v/>
          </cell>
          <cell r="N947" t="str">
            <v/>
          </cell>
        </row>
        <row r="948">
          <cell r="C948" t="str">
            <v/>
          </cell>
          <cell r="E948" t="str">
            <v/>
          </cell>
          <cell r="F948" t="str">
            <v/>
          </cell>
          <cell r="G948" t="str">
            <v/>
          </cell>
          <cell r="I948" t="str">
            <v>-</v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C949" t="str">
            <v/>
          </cell>
          <cell r="E949" t="str">
            <v/>
          </cell>
          <cell r="F949" t="str">
            <v/>
          </cell>
          <cell r="G949" t="str">
            <v/>
          </cell>
          <cell r="I949" t="str">
            <v>-</v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C950" t="str">
            <v/>
          </cell>
          <cell r="E950" t="str">
            <v/>
          </cell>
          <cell r="F950" t="str">
            <v/>
          </cell>
          <cell r="G950" t="str">
            <v/>
          </cell>
          <cell r="I950" t="str">
            <v>-</v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C951" t="str">
            <v/>
          </cell>
          <cell r="E951" t="str">
            <v/>
          </cell>
          <cell r="F951" t="str">
            <v/>
          </cell>
          <cell r="G951" t="str">
            <v/>
          </cell>
          <cell r="I951" t="str">
            <v>-</v>
          </cell>
          <cell r="L951" t="str">
            <v/>
          </cell>
          <cell r="M951" t="str">
            <v/>
          </cell>
          <cell r="N951" t="str">
            <v/>
          </cell>
        </row>
        <row r="952">
          <cell r="C952" t="str">
            <v/>
          </cell>
          <cell r="E952" t="str">
            <v/>
          </cell>
          <cell r="F952" t="str">
            <v/>
          </cell>
          <cell r="G952" t="str">
            <v/>
          </cell>
          <cell r="I952" t="str">
            <v>-</v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C953" t="str">
            <v/>
          </cell>
          <cell r="E953" t="str">
            <v/>
          </cell>
          <cell r="F953" t="str">
            <v/>
          </cell>
          <cell r="G953" t="str">
            <v/>
          </cell>
          <cell r="I953" t="str">
            <v>-</v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C954" t="str">
            <v/>
          </cell>
          <cell r="E954" t="str">
            <v/>
          </cell>
          <cell r="F954" t="str">
            <v/>
          </cell>
          <cell r="G954" t="str">
            <v/>
          </cell>
          <cell r="I954" t="str">
            <v>-</v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I955" t="str">
            <v>-</v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C956" t="str">
            <v/>
          </cell>
          <cell r="E956" t="str">
            <v/>
          </cell>
          <cell r="F956" t="str">
            <v/>
          </cell>
          <cell r="G956" t="str">
            <v/>
          </cell>
          <cell r="I956" t="str">
            <v>-</v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C957" t="str">
            <v/>
          </cell>
          <cell r="E957" t="str">
            <v/>
          </cell>
          <cell r="F957" t="str">
            <v/>
          </cell>
          <cell r="G957" t="str">
            <v/>
          </cell>
          <cell r="I957" t="str">
            <v>-</v>
          </cell>
          <cell r="L957" t="str">
            <v/>
          </cell>
          <cell r="M957" t="str">
            <v/>
          </cell>
          <cell r="N957" t="str">
            <v/>
          </cell>
        </row>
        <row r="958">
          <cell r="C958" t="str">
            <v/>
          </cell>
          <cell r="E958" t="str">
            <v/>
          </cell>
          <cell r="F958" t="str">
            <v/>
          </cell>
          <cell r="G958" t="str">
            <v/>
          </cell>
          <cell r="I958" t="str">
            <v>-</v>
          </cell>
          <cell r="L958" t="str">
            <v/>
          </cell>
          <cell r="M958" t="str">
            <v/>
          </cell>
          <cell r="N958" t="str">
            <v/>
          </cell>
        </row>
        <row r="959">
          <cell r="C959" t="str">
            <v/>
          </cell>
          <cell r="E959" t="str">
            <v/>
          </cell>
          <cell r="F959" t="str">
            <v/>
          </cell>
          <cell r="G959" t="str">
            <v/>
          </cell>
          <cell r="I959" t="str">
            <v>-</v>
          </cell>
          <cell r="L959" t="str">
            <v/>
          </cell>
          <cell r="M959" t="str">
            <v/>
          </cell>
          <cell r="N959" t="str">
            <v/>
          </cell>
        </row>
        <row r="960">
          <cell r="C960" t="str">
            <v/>
          </cell>
          <cell r="E960" t="str">
            <v/>
          </cell>
          <cell r="F960" t="str">
            <v/>
          </cell>
          <cell r="G960" t="str">
            <v/>
          </cell>
          <cell r="I960" t="str">
            <v>-</v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C961" t="str">
            <v/>
          </cell>
          <cell r="E961" t="str">
            <v/>
          </cell>
          <cell r="F961" t="str">
            <v/>
          </cell>
          <cell r="G961" t="str">
            <v/>
          </cell>
          <cell r="I961" t="str">
            <v>-</v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C962" t="str">
            <v/>
          </cell>
          <cell r="E962" t="str">
            <v/>
          </cell>
          <cell r="F962" t="str">
            <v/>
          </cell>
          <cell r="G962" t="str">
            <v/>
          </cell>
          <cell r="I962" t="str">
            <v>-</v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C963" t="str">
            <v/>
          </cell>
          <cell r="E963" t="str">
            <v/>
          </cell>
          <cell r="F963" t="str">
            <v/>
          </cell>
          <cell r="G963" t="str">
            <v/>
          </cell>
          <cell r="I963" t="str">
            <v>-</v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C964" t="str">
            <v/>
          </cell>
          <cell r="E964" t="str">
            <v/>
          </cell>
          <cell r="F964" t="str">
            <v/>
          </cell>
          <cell r="G964" t="str">
            <v/>
          </cell>
          <cell r="I964" t="str">
            <v>-</v>
          </cell>
          <cell r="L964" t="str">
            <v/>
          </cell>
          <cell r="M964" t="str">
            <v/>
          </cell>
          <cell r="N964" t="str">
            <v/>
          </cell>
        </row>
        <row r="965">
          <cell r="C965" t="str">
            <v/>
          </cell>
          <cell r="E965" t="str">
            <v/>
          </cell>
          <cell r="F965" t="str">
            <v/>
          </cell>
          <cell r="G965" t="str">
            <v/>
          </cell>
          <cell r="I965" t="str">
            <v>-</v>
          </cell>
          <cell r="L965" t="str">
            <v/>
          </cell>
          <cell r="M965" t="str">
            <v/>
          </cell>
          <cell r="N965" t="str">
            <v/>
          </cell>
        </row>
        <row r="966">
          <cell r="C966" t="str">
            <v/>
          </cell>
          <cell r="E966" t="str">
            <v/>
          </cell>
          <cell r="F966" t="str">
            <v/>
          </cell>
          <cell r="G966" t="str">
            <v/>
          </cell>
          <cell r="I966" t="str">
            <v>-</v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C967" t="str">
            <v/>
          </cell>
          <cell r="E967" t="str">
            <v/>
          </cell>
          <cell r="F967" t="str">
            <v/>
          </cell>
          <cell r="G967" t="str">
            <v/>
          </cell>
          <cell r="I967" t="str">
            <v>-</v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I968" t="str">
            <v>-</v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C969" t="str">
            <v/>
          </cell>
          <cell r="E969" t="str">
            <v/>
          </cell>
          <cell r="F969" t="str">
            <v/>
          </cell>
          <cell r="G969" t="str">
            <v/>
          </cell>
          <cell r="I969" t="str">
            <v>-</v>
          </cell>
          <cell r="L969" t="str">
            <v/>
          </cell>
          <cell r="M969" t="str">
            <v/>
          </cell>
          <cell r="N969" t="str">
            <v/>
          </cell>
        </row>
        <row r="970">
          <cell r="C970" t="str">
            <v/>
          </cell>
          <cell r="E970" t="str">
            <v/>
          </cell>
          <cell r="F970" t="str">
            <v/>
          </cell>
          <cell r="G970" t="str">
            <v/>
          </cell>
          <cell r="I970" t="str">
            <v>-</v>
          </cell>
          <cell r="L970" t="str">
            <v/>
          </cell>
          <cell r="M970" t="str">
            <v/>
          </cell>
          <cell r="N970" t="str">
            <v/>
          </cell>
        </row>
        <row r="971">
          <cell r="C971" t="str">
            <v/>
          </cell>
          <cell r="E971" t="str">
            <v/>
          </cell>
          <cell r="F971" t="str">
            <v/>
          </cell>
          <cell r="G971" t="str">
            <v/>
          </cell>
          <cell r="I971" t="str">
            <v>-</v>
          </cell>
          <cell r="L971" t="str">
            <v/>
          </cell>
          <cell r="M971" t="str">
            <v/>
          </cell>
          <cell r="N971" t="str">
            <v/>
          </cell>
        </row>
        <row r="972">
          <cell r="C972" t="str">
            <v/>
          </cell>
          <cell r="E972" t="str">
            <v/>
          </cell>
          <cell r="F972" t="str">
            <v/>
          </cell>
          <cell r="G972" t="str">
            <v/>
          </cell>
          <cell r="I972" t="str">
            <v>-</v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C973" t="str">
            <v/>
          </cell>
          <cell r="E973" t="str">
            <v/>
          </cell>
          <cell r="F973" t="str">
            <v/>
          </cell>
          <cell r="G973" t="str">
            <v/>
          </cell>
          <cell r="I973" t="str">
            <v>-</v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C974" t="str">
            <v/>
          </cell>
          <cell r="E974" t="str">
            <v/>
          </cell>
          <cell r="F974" t="str">
            <v/>
          </cell>
          <cell r="G974" t="str">
            <v/>
          </cell>
          <cell r="I974" t="str">
            <v>-</v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C975" t="str">
            <v/>
          </cell>
          <cell r="E975" t="str">
            <v/>
          </cell>
          <cell r="F975" t="str">
            <v/>
          </cell>
          <cell r="G975" t="str">
            <v/>
          </cell>
          <cell r="I975" t="str">
            <v>-</v>
          </cell>
          <cell r="L975" t="str">
            <v/>
          </cell>
          <cell r="M975" t="str">
            <v/>
          </cell>
          <cell r="N975" t="str">
            <v/>
          </cell>
        </row>
        <row r="976">
          <cell r="C976" t="str">
            <v/>
          </cell>
          <cell r="E976" t="str">
            <v/>
          </cell>
          <cell r="F976" t="str">
            <v/>
          </cell>
          <cell r="G976" t="str">
            <v/>
          </cell>
          <cell r="I976" t="str">
            <v>-</v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C977" t="str">
            <v/>
          </cell>
          <cell r="E977" t="str">
            <v/>
          </cell>
          <cell r="F977" t="str">
            <v/>
          </cell>
          <cell r="G977" t="str">
            <v/>
          </cell>
          <cell r="I977" t="str">
            <v>-</v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C978" t="str">
            <v/>
          </cell>
          <cell r="E978" t="str">
            <v/>
          </cell>
          <cell r="F978" t="str">
            <v/>
          </cell>
          <cell r="G978" t="str">
            <v/>
          </cell>
          <cell r="I978" t="str">
            <v>-</v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C979" t="str">
            <v/>
          </cell>
          <cell r="E979" t="str">
            <v/>
          </cell>
          <cell r="F979" t="str">
            <v/>
          </cell>
          <cell r="G979" t="str">
            <v/>
          </cell>
          <cell r="I979" t="str">
            <v>-</v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I980" t="str">
            <v>-</v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C981" t="str">
            <v/>
          </cell>
          <cell r="E981" t="str">
            <v/>
          </cell>
          <cell r="F981" t="str">
            <v/>
          </cell>
          <cell r="G981" t="str">
            <v/>
          </cell>
          <cell r="I981" t="str">
            <v>-</v>
          </cell>
          <cell r="L981" t="str">
            <v/>
          </cell>
          <cell r="M981" t="str">
            <v/>
          </cell>
          <cell r="N981" t="str">
            <v/>
          </cell>
        </row>
        <row r="982">
          <cell r="C982" t="str">
            <v/>
          </cell>
          <cell r="E982" t="str">
            <v/>
          </cell>
          <cell r="F982" t="str">
            <v/>
          </cell>
          <cell r="G982" t="str">
            <v/>
          </cell>
          <cell r="I982" t="str">
            <v>-</v>
          </cell>
          <cell r="L982" t="str">
            <v/>
          </cell>
          <cell r="M982" t="str">
            <v/>
          </cell>
          <cell r="N982" t="str">
            <v/>
          </cell>
        </row>
        <row r="983">
          <cell r="C983" t="str">
            <v/>
          </cell>
          <cell r="E983" t="str">
            <v/>
          </cell>
          <cell r="F983" t="str">
            <v/>
          </cell>
          <cell r="G983" t="str">
            <v/>
          </cell>
          <cell r="I983" t="str">
            <v>-</v>
          </cell>
          <cell r="L983" t="str">
            <v/>
          </cell>
          <cell r="M983" t="str">
            <v/>
          </cell>
          <cell r="N983" t="str">
            <v/>
          </cell>
        </row>
        <row r="984">
          <cell r="C984" t="str">
            <v/>
          </cell>
          <cell r="E984" t="str">
            <v/>
          </cell>
          <cell r="F984" t="str">
            <v/>
          </cell>
          <cell r="G984" t="str">
            <v/>
          </cell>
          <cell r="I984" t="str">
            <v>-</v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C985" t="str">
            <v/>
          </cell>
          <cell r="E985" t="str">
            <v/>
          </cell>
          <cell r="F985" t="str">
            <v/>
          </cell>
          <cell r="G985" t="str">
            <v/>
          </cell>
          <cell r="I985" t="str">
            <v>-</v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C986" t="str">
            <v/>
          </cell>
          <cell r="E986" t="str">
            <v/>
          </cell>
          <cell r="F986" t="str">
            <v/>
          </cell>
          <cell r="G986" t="str">
            <v/>
          </cell>
          <cell r="I986" t="str">
            <v>-</v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C987" t="str">
            <v/>
          </cell>
          <cell r="E987" t="str">
            <v/>
          </cell>
          <cell r="F987" t="str">
            <v/>
          </cell>
          <cell r="G987" t="str">
            <v/>
          </cell>
          <cell r="I987" t="str">
            <v>-</v>
          </cell>
          <cell r="L987" t="str">
            <v/>
          </cell>
          <cell r="M987" t="str">
            <v/>
          </cell>
          <cell r="N987" t="str">
            <v/>
          </cell>
        </row>
        <row r="988">
          <cell r="C988" t="str">
            <v/>
          </cell>
          <cell r="E988" t="str">
            <v/>
          </cell>
          <cell r="F988" t="str">
            <v/>
          </cell>
          <cell r="G988" t="str">
            <v/>
          </cell>
          <cell r="I988" t="str">
            <v>-</v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C989" t="str">
            <v/>
          </cell>
          <cell r="E989" t="str">
            <v/>
          </cell>
          <cell r="F989" t="str">
            <v/>
          </cell>
          <cell r="G989" t="str">
            <v/>
          </cell>
          <cell r="I989" t="str">
            <v>-</v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C990" t="str">
            <v/>
          </cell>
          <cell r="E990" t="str">
            <v/>
          </cell>
          <cell r="F990" t="str">
            <v/>
          </cell>
          <cell r="G990" t="str">
            <v/>
          </cell>
          <cell r="I990" t="str">
            <v>-</v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I991" t="str">
            <v>-</v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C992" t="str">
            <v/>
          </cell>
          <cell r="E992" t="str">
            <v/>
          </cell>
          <cell r="F992" t="str">
            <v/>
          </cell>
          <cell r="G992" t="str">
            <v/>
          </cell>
          <cell r="I992" t="str">
            <v>-</v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C993" t="str">
            <v/>
          </cell>
          <cell r="E993" t="str">
            <v/>
          </cell>
          <cell r="F993" t="str">
            <v/>
          </cell>
          <cell r="G993" t="str">
            <v/>
          </cell>
          <cell r="I993" t="str">
            <v>-</v>
          </cell>
          <cell r="L993" t="str">
            <v/>
          </cell>
          <cell r="M993" t="str">
            <v/>
          </cell>
          <cell r="N993" t="str">
            <v/>
          </cell>
        </row>
        <row r="994">
          <cell r="C994" t="str">
            <v/>
          </cell>
          <cell r="E994" t="str">
            <v/>
          </cell>
          <cell r="F994" t="str">
            <v/>
          </cell>
          <cell r="G994" t="str">
            <v/>
          </cell>
          <cell r="I994" t="str">
            <v>-</v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C995" t="str">
            <v/>
          </cell>
          <cell r="E995" t="str">
            <v/>
          </cell>
          <cell r="F995" t="str">
            <v/>
          </cell>
          <cell r="G995" t="str">
            <v/>
          </cell>
          <cell r="I995" t="str">
            <v>-</v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C996" t="str">
            <v/>
          </cell>
          <cell r="E996" t="str">
            <v/>
          </cell>
          <cell r="F996" t="str">
            <v/>
          </cell>
          <cell r="G996" t="str">
            <v/>
          </cell>
          <cell r="I996" t="str">
            <v>-</v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C997" t="str">
            <v/>
          </cell>
          <cell r="E997" t="str">
            <v/>
          </cell>
          <cell r="F997" t="str">
            <v/>
          </cell>
          <cell r="G997" t="str">
            <v/>
          </cell>
          <cell r="I997" t="str">
            <v>-</v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C998" t="str">
            <v/>
          </cell>
          <cell r="E998" t="str">
            <v/>
          </cell>
          <cell r="F998" t="str">
            <v/>
          </cell>
          <cell r="G998" t="str">
            <v/>
          </cell>
          <cell r="I998" t="str">
            <v>-</v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C999" t="str">
            <v/>
          </cell>
          <cell r="E999" t="str">
            <v/>
          </cell>
          <cell r="F999" t="str">
            <v/>
          </cell>
          <cell r="G999" t="str">
            <v/>
          </cell>
          <cell r="I999" t="str">
            <v>-</v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C1000" t="str">
            <v/>
          </cell>
          <cell r="E1000" t="str">
            <v/>
          </cell>
          <cell r="F1000" t="str">
            <v/>
          </cell>
          <cell r="G1000" t="str">
            <v/>
          </cell>
          <cell r="I1000" t="str">
            <v>-</v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C1001" t="str">
            <v/>
          </cell>
          <cell r="E1001" t="str">
            <v/>
          </cell>
          <cell r="F1001" t="str">
            <v/>
          </cell>
          <cell r="G1001" t="str">
            <v/>
          </cell>
          <cell r="I1001" t="str">
            <v>-</v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C1002" t="str">
            <v/>
          </cell>
          <cell r="E1002" t="str">
            <v/>
          </cell>
          <cell r="F1002" t="str">
            <v/>
          </cell>
          <cell r="G1002" t="str">
            <v/>
          </cell>
          <cell r="I1002" t="str">
            <v>-</v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I1003" t="str">
            <v>-</v>
          </cell>
          <cell r="L1003" t="str">
            <v/>
          </cell>
          <cell r="M1003" t="str">
            <v/>
          </cell>
          <cell r="N100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"/>
      <sheetName val="名簿"/>
      <sheetName val="記録"/>
      <sheetName val="印刷元表"/>
      <sheetName val="組合せ例"/>
      <sheetName val="P1"/>
      <sheetName val="P2"/>
      <sheetName val="トーナメント表"/>
      <sheetName val="選手名簿"/>
      <sheetName val="からくり"/>
      <sheetName val="作成記録"/>
    </sheetNames>
    <sheetDataSet>
      <sheetData sheetId="0" refreshError="1"/>
      <sheetData sheetId="1" refreshError="1"/>
      <sheetData sheetId="2">
        <row r="4">
          <cell r="B4">
            <v>101</v>
          </cell>
          <cell r="C4" t="str">
            <v>1</v>
          </cell>
          <cell r="E4">
            <v>2</v>
          </cell>
          <cell r="F4" t="str">
            <v>松野　光輝</v>
          </cell>
          <cell r="G4" t="str">
            <v>(森本)</v>
          </cell>
          <cell r="I4" t="str">
            <v>-</v>
          </cell>
          <cell r="L4">
            <v>3</v>
          </cell>
          <cell r="M4" t="str">
            <v>溝部　悠月</v>
          </cell>
          <cell r="N4" t="str">
            <v>(金沢錦丘)</v>
          </cell>
        </row>
        <row r="5">
          <cell r="B5">
            <v>102</v>
          </cell>
          <cell r="C5" t="str">
            <v>1</v>
          </cell>
          <cell r="E5">
            <v>11</v>
          </cell>
          <cell r="F5" t="str">
            <v>山田靖之助</v>
          </cell>
          <cell r="G5" t="str">
            <v>(泉)</v>
          </cell>
          <cell r="I5" t="str">
            <v>-</v>
          </cell>
          <cell r="L5">
            <v>12</v>
          </cell>
          <cell r="M5" t="str">
            <v>川江　嵐士</v>
          </cell>
          <cell r="N5" t="str">
            <v>(港)</v>
          </cell>
        </row>
        <row r="6">
          <cell r="B6">
            <v>103</v>
          </cell>
          <cell r="C6" t="str">
            <v>1</v>
          </cell>
          <cell r="E6">
            <v>17</v>
          </cell>
          <cell r="F6" t="str">
            <v>黒瀬　生翔</v>
          </cell>
          <cell r="G6" t="str">
            <v>(長町)</v>
          </cell>
          <cell r="I6" t="str">
            <v>-</v>
          </cell>
          <cell r="L6">
            <v>18</v>
          </cell>
          <cell r="M6" t="str">
            <v>常光　歳三</v>
          </cell>
          <cell r="N6" t="str">
            <v>(額)</v>
          </cell>
        </row>
        <row r="7">
          <cell r="B7">
            <v>104</v>
          </cell>
          <cell r="C7" t="str">
            <v>1</v>
          </cell>
          <cell r="E7">
            <v>21</v>
          </cell>
          <cell r="F7" t="str">
            <v>坂本　晟永</v>
          </cell>
          <cell r="G7" t="str">
            <v>(兼六)</v>
          </cell>
          <cell r="I7" t="str">
            <v>-</v>
          </cell>
          <cell r="L7">
            <v>22</v>
          </cell>
          <cell r="M7" t="str">
            <v>池浦　智也</v>
          </cell>
          <cell r="N7" t="str">
            <v>(額)</v>
          </cell>
        </row>
        <row r="8">
          <cell r="B8">
            <v>105</v>
          </cell>
          <cell r="C8" t="str">
            <v>1</v>
          </cell>
          <cell r="E8">
            <v>27</v>
          </cell>
          <cell r="F8" t="str">
            <v>齋藤　　壮</v>
          </cell>
          <cell r="G8" t="str">
            <v>(緑)</v>
          </cell>
          <cell r="I8" t="str">
            <v>-</v>
          </cell>
          <cell r="L8">
            <v>28</v>
          </cell>
          <cell r="M8" t="str">
            <v>田中　宗馬</v>
          </cell>
          <cell r="N8" t="str">
            <v>(泉)</v>
          </cell>
        </row>
        <row r="9">
          <cell r="B9">
            <v>106</v>
          </cell>
          <cell r="C9" t="str">
            <v>1</v>
          </cell>
          <cell r="E9">
            <v>31</v>
          </cell>
          <cell r="F9" t="str">
            <v>橋本　和樹</v>
          </cell>
          <cell r="G9" t="str">
            <v>(西南部)</v>
          </cell>
          <cell r="I9" t="str">
            <v>-</v>
          </cell>
          <cell r="L9">
            <v>32</v>
          </cell>
          <cell r="M9" t="str">
            <v>荒木　惺太</v>
          </cell>
          <cell r="N9" t="str">
            <v>(高岡)</v>
          </cell>
        </row>
        <row r="10">
          <cell r="B10">
            <v>107</v>
          </cell>
          <cell r="C10" t="str">
            <v>1</v>
          </cell>
          <cell r="E10">
            <v>37</v>
          </cell>
          <cell r="F10" t="str">
            <v>川端　空夢</v>
          </cell>
          <cell r="G10" t="str">
            <v>(緑)</v>
          </cell>
          <cell r="I10" t="str">
            <v>-</v>
          </cell>
          <cell r="L10">
            <v>38</v>
          </cell>
          <cell r="M10" t="str">
            <v>竹林　慎二</v>
          </cell>
          <cell r="N10" t="str">
            <v>(額)</v>
          </cell>
        </row>
        <row r="11">
          <cell r="B11">
            <v>108</v>
          </cell>
          <cell r="C11" t="str">
            <v>1</v>
          </cell>
          <cell r="E11">
            <v>41</v>
          </cell>
          <cell r="F11" t="str">
            <v>南　　大和</v>
          </cell>
          <cell r="G11" t="str">
            <v>(森本)</v>
          </cell>
          <cell r="I11" t="str">
            <v>-</v>
          </cell>
          <cell r="L11">
            <v>42</v>
          </cell>
          <cell r="M11" t="str">
            <v>中西　律輝</v>
          </cell>
          <cell r="N11" t="str">
            <v>(泉)</v>
          </cell>
        </row>
        <row r="12">
          <cell r="B12">
            <v>109</v>
          </cell>
          <cell r="C12" t="str">
            <v>1</v>
          </cell>
          <cell r="E12">
            <v>47</v>
          </cell>
          <cell r="F12" t="str">
            <v>中田　大和</v>
          </cell>
          <cell r="G12" t="str">
            <v>(緑)</v>
          </cell>
          <cell r="I12" t="str">
            <v>-</v>
          </cell>
          <cell r="L12">
            <v>48</v>
          </cell>
          <cell r="M12" t="str">
            <v>竹内　楓馬</v>
          </cell>
          <cell r="N12" t="str">
            <v>(西南部)</v>
          </cell>
        </row>
        <row r="13">
          <cell r="B13">
            <v>110</v>
          </cell>
          <cell r="C13" t="str">
            <v>1</v>
          </cell>
          <cell r="E13">
            <v>51</v>
          </cell>
          <cell r="F13" t="str">
            <v>南　光太朗</v>
          </cell>
          <cell r="G13" t="str">
            <v>(高岡)</v>
          </cell>
          <cell r="I13" t="str">
            <v>-</v>
          </cell>
          <cell r="L13">
            <v>52</v>
          </cell>
          <cell r="M13" t="str">
            <v>藤井　一嘉</v>
          </cell>
          <cell r="N13" t="str">
            <v>(金沢錦丘)</v>
          </cell>
        </row>
        <row r="14">
          <cell r="B14">
            <v>111</v>
          </cell>
          <cell r="C14" t="str">
            <v>1</v>
          </cell>
          <cell r="E14">
            <v>57</v>
          </cell>
          <cell r="F14" t="str">
            <v>廣川　昌紀</v>
          </cell>
          <cell r="G14" t="str">
            <v>(額)</v>
          </cell>
          <cell r="I14" t="str">
            <v>-</v>
          </cell>
          <cell r="L14">
            <v>58</v>
          </cell>
          <cell r="M14" t="str">
            <v>山崎　　仁</v>
          </cell>
          <cell r="N14" t="str">
            <v>(高尾台)</v>
          </cell>
        </row>
        <row r="15">
          <cell r="B15">
            <v>112</v>
          </cell>
          <cell r="C15" t="str">
            <v>1</v>
          </cell>
          <cell r="E15">
            <v>61</v>
          </cell>
          <cell r="F15" t="str">
            <v>仲川裕一朗</v>
          </cell>
          <cell r="G15" t="str">
            <v>(長町)</v>
          </cell>
          <cell r="I15" t="str">
            <v>-</v>
          </cell>
          <cell r="L15">
            <v>62</v>
          </cell>
          <cell r="M15" t="str">
            <v>山口　和真</v>
          </cell>
          <cell r="N15" t="str">
            <v>(北鳴)</v>
          </cell>
        </row>
        <row r="16">
          <cell r="B16">
            <v>113</v>
          </cell>
          <cell r="C16" t="str">
            <v>1</v>
          </cell>
          <cell r="E16">
            <v>67</v>
          </cell>
          <cell r="F16" t="str">
            <v>新木　柊真</v>
          </cell>
          <cell r="G16" t="str">
            <v>(額)</v>
          </cell>
          <cell r="I16" t="str">
            <v>-</v>
          </cell>
          <cell r="L16">
            <v>68</v>
          </cell>
          <cell r="M16" t="str">
            <v>田村　　樹</v>
          </cell>
          <cell r="N16" t="str">
            <v>(緑)</v>
          </cell>
        </row>
        <row r="17">
          <cell r="B17">
            <v>114</v>
          </cell>
          <cell r="C17" t="str">
            <v>1</v>
          </cell>
          <cell r="E17">
            <v>76</v>
          </cell>
          <cell r="F17" t="str">
            <v>白鳥　誠人</v>
          </cell>
          <cell r="G17" t="str">
            <v>(森本)</v>
          </cell>
          <cell r="I17" t="str">
            <v>-</v>
          </cell>
          <cell r="L17">
            <v>77</v>
          </cell>
          <cell r="M17" t="str">
            <v>柴野　透弥</v>
          </cell>
          <cell r="N17" t="str">
            <v>(北鳴)</v>
          </cell>
        </row>
        <row r="18">
          <cell r="B18">
            <v>115</v>
          </cell>
          <cell r="C18" t="str">
            <v>1</v>
          </cell>
          <cell r="E18">
            <v>80</v>
          </cell>
          <cell r="F18" t="str">
            <v>福田　　至</v>
          </cell>
          <cell r="G18" t="str">
            <v>(金石)</v>
          </cell>
          <cell r="I18" t="str">
            <v>-</v>
          </cell>
          <cell r="L18">
            <v>81</v>
          </cell>
          <cell r="M18" t="str">
            <v>長谷　伊芙</v>
          </cell>
          <cell r="N18" t="str">
            <v>(長田)</v>
          </cell>
        </row>
        <row r="19">
          <cell r="B19">
            <v>116</v>
          </cell>
          <cell r="C19" t="str">
            <v>1</v>
          </cell>
          <cell r="E19">
            <v>89</v>
          </cell>
          <cell r="F19" t="str">
            <v>東　　柊志</v>
          </cell>
          <cell r="G19" t="str">
            <v>(大徳)</v>
          </cell>
          <cell r="I19" t="str">
            <v>-</v>
          </cell>
          <cell r="L19">
            <v>90</v>
          </cell>
          <cell r="M19" t="str">
            <v>中居　駿斗</v>
          </cell>
          <cell r="N19" t="str">
            <v>(金沢錦丘)</v>
          </cell>
        </row>
        <row r="20">
          <cell r="B20">
            <v>117</v>
          </cell>
          <cell r="C20" t="str">
            <v>1</v>
          </cell>
          <cell r="E20">
            <v>95</v>
          </cell>
          <cell r="F20" t="str">
            <v>上田　　僚</v>
          </cell>
          <cell r="G20" t="str">
            <v>(長町)</v>
          </cell>
          <cell r="I20" t="str">
            <v>-</v>
          </cell>
          <cell r="L20">
            <v>96</v>
          </cell>
          <cell r="M20" t="str">
            <v>由本　愛翔</v>
          </cell>
          <cell r="N20" t="str">
            <v>(西南部)</v>
          </cell>
        </row>
        <row r="21">
          <cell r="B21">
            <v>118</v>
          </cell>
          <cell r="C21" t="str">
            <v>1</v>
          </cell>
          <cell r="E21">
            <v>99</v>
          </cell>
          <cell r="F21" t="str">
            <v>前田　達哉</v>
          </cell>
          <cell r="G21" t="str">
            <v>(高岡)</v>
          </cell>
          <cell r="I21" t="str">
            <v>-</v>
          </cell>
          <cell r="L21">
            <v>100</v>
          </cell>
          <cell r="M21" t="str">
            <v>南　　勇真</v>
          </cell>
          <cell r="N21" t="str">
            <v>(西南部)</v>
          </cell>
        </row>
        <row r="22">
          <cell r="B22">
            <v>119</v>
          </cell>
          <cell r="C22" t="str">
            <v>1</v>
          </cell>
          <cell r="E22">
            <v>105</v>
          </cell>
          <cell r="F22" t="str">
            <v>梶原　太壱</v>
          </cell>
          <cell r="G22" t="str">
            <v>(大徳)</v>
          </cell>
          <cell r="I22" t="str">
            <v>-</v>
          </cell>
          <cell r="L22">
            <v>106</v>
          </cell>
          <cell r="M22" t="str">
            <v>平田　惟知</v>
          </cell>
          <cell r="N22" t="str">
            <v>(長町)</v>
          </cell>
        </row>
        <row r="23">
          <cell r="B23">
            <v>120</v>
          </cell>
          <cell r="C23" t="str">
            <v>1</v>
          </cell>
          <cell r="E23">
            <v>109</v>
          </cell>
          <cell r="F23" t="str">
            <v>中村　奎支</v>
          </cell>
          <cell r="G23" t="str">
            <v>(北鳴)</v>
          </cell>
          <cell r="I23" t="str">
            <v>-</v>
          </cell>
          <cell r="L23">
            <v>110</v>
          </cell>
          <cell r="M23" t="str">
            <v>細川　蒼介</v>
          </cell>
          <cell r="N23" t="str">
            <v>(金沢錦丘)</v>
          </cell>
        </row>
        <row r="24">
          <cell r="B24">
            <v>121</v>
          </cell>
          <cell r="C24" t="str">
            <v>1</v>
          </cell>
          <cell r="E24">
            <v>115</v>
          </cell>
          <cell r="F24" t="str">
            <v>田中　崚太</v>
          </cell>
          <cell r="G24" t="str">
            <v>(北陸学院)</v>
          </cell>
          <cell r="I24" t="str">
            <v>-</v>
          </cell>
          <cell r="L24">
            <v>116</v>
          </cell>
          <cell r="M24" t="str">
            <v>松下　和志</v>
          </cell>
          <cell r="N24" t="str">
            <v>(西南部)</v>
          </cell>
        </row>
        <row r="25">
          <cell r="B25">
            <v>122</v>
          </cell>
          <cell r="C25" t="str">
            <v>1</v>
          </cell>
          <cell r="E25">
            <v>119</v>
          </cell>
          <cell r="F25" t="str">
            <v>加藤　望夢</v>
          </cell>
          <cell r="G25" t="str">
            <v>(兼六)</v>
          </cell>
          <cell r="I25" t="str">
            <v>-</v>
          </cell>
          <cell r="L25">
            <v>120</v>
          </cell>
          <cell r="M25" t="str">
            <v>西村　優吾</v>
          </cell>
          <cell r="N25" t="str">
            <v>(緑)</v>
          </cell>
        </row>
        <row r="26">
          <cell r="B26">
            <v>123</v>
          </cell>
          <cell r="C26" t="str">
            <v>1</v>
          </cell>
          <cell r="E26">
            <v>125</v>
          </cell>
          <cell r="F26" t="str">
            <v>藤本　理人</v>
          </cell>
          <cell r="G26" t="str">
            <v>(北鳴)</v>
          </cell>
          <cell r="I26" t="str">
            <v>-</v>
          </cell>
          <cell r="L26">
            <v>126</v>
          </cell>
          <cell r="M26" t="str">
            <v>西川　陽稀</v>
          </cell>
          <cell r="N26" t="str">
            <v>(森本)</v>
          </cell>
        </row>
        <row r="27">
          <cell r="B27">
            <v>124</v>
          </cell>
          <cell r="C27" t="str">
            <v>1</v>
          </cell>
          <cell r="E27">
            <v>129</v>
          </cell>
          <cell r="F27" t="str">
            <v>近宗　楓我</v>
          </cell>
          <cell r="G27" t="str">
            <v>(港)</v>
          </cell>
          <cell r="I27" t="str">
            <v>-</v>
          </cell>
          <cell r="L27">
            <v>130</v>
          </cell>
          <cell r="M27" t="str">
            <v>長田　康佑</v>
          </cell>
          <cell r="N27" t="str">
            <v>(額)</v>
          </cell>
        </row>
        <row r="28">
          <cell r="B28">
            <v>125</v>
          </cell>
          <cell r="C28" t="str">
            <v>1</v>
          </cell>
          <cell r="E28">
            <v>135</v>
          </cell>
          <cell r="F28" t="str">
            <v>北　　絢斗</v>
          </cell>
          <cell r="G28" t="str">
            <v>(北鳴)</v>
          </cell>
          <cell r="I28" t="str">
            <v>-</v>
          </cell>
          <cell r="L28">
            <v>136</v>
          </cell>
          <cell r="M28" t="str">
            <v>金谷　瑛太</v>
          </cell>
          <cell r="N28" t="str">
            <v>(金沢錦丘)</v>
          </cell>
        </row>
        <row r="29">
          <cell r="B29">
            <v>126</v>
          </cell>
          <cell r="C29" t="str">
            <v>1</v>
          </cell>
          <cell r="E29">
            <v>139</v>
          </cell>
          <cell r="F29" t="str">
            <v>坂池　泰良</v>
          </cell>
          <cell r="G29" t="str">
            <v>(森本)</v>
          </cell>
          <cell r="I29" t="str">
            <v>-</v>
          </cell>
          <cell r="L29">
            <v>140</v>
          </cell>
          <cell r="M29" t="str">
            <v>山田　隼士</v>
          </cell>
          <cell r="N29" t="str">
            <v>(長田)</v>
          </cell>
        </row>
        <row r="30">
          <cell r="B30">
            <v>127</v>
          </cell>
          <cell r="C30" t="str">
            <v>1</v>
          </cell>
          <cell r="E30">
            <v>145</v>
          </cell>
          <cell r="F30" t="str">
            <v>米永　拓史</v>
          </cell>
          <cell r="G30" t="str">
            <v>(西南部)</v>
          </cell>
          <cell r="I30" t="str">
            <v>-</v>
          </cell>
          <cell r="L30">
            <v>146</v>
          </cell>
          <cell r="M30" t="str">
            <v>大田　ばん</v>
          </cell>
          <cell r="N30" t="str">
            <v>(北陸学院)</v>
          </cell>
        </row>
        <row r="31">
          <cell r="B31">
            <v>128</v>
          </cell>
          <cell r="C31" t="str">
            <v>1</v>
          </cell>
          <cell r="E31">
            <v>154</v>
          </cell>
          <cell r="F31" t="str">
            <v>菊地　悠斗</v>
          </cell>
          <cell r="G31" t="str">
            <v>(長田)</v>
          </cell>
          <cell r="I31" t="str">
            <v>-</v>
          </cell>
          <cell r="L31">
            <v>155</v>
          </cell>
          <cell r="M31" t="str">
            <v>池田　　蓮</v>
          </cell>
          <cell r="N31" t="str">
            <v>(港)</v>
          </cell>
        </row>
        <row r="32"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I32" t="str">
            <v>-</v>
          </cell>
          <cell r="L32" t="str">
            <v/>
          </cell>
          <cell r="M32" t="str">
            <v/>
          </cell>
          <cell r="N32" t="str">
            <v/>
          </cell>
        </row>
        <row r="33">
          <cell r="B33">
            <v>201</v>
          </cell>
          <cell r="C33" t="str">
            <v>2</v>
          </cell>
          <cell r="E33">
            <v>1</v>
          </cell>
          <cell r="F33" t="str">
            <v>加能　陽翔</v>
          </cell>
          <cell r="G33" t="str">
            <v>(城南)</v>
          </cell>
          <cell r="I33" t="str">
            <v>-</v>
          </cell>
          <cell r="K33">
            <v>101</v>
          </cell>
          <cell r="L33" t="str">
            <v/>
          </cell>
          <cell r="M33" t="str">
            <v/>
          </cell>
          <cell r="N33" t="str">
            <v/>
          </cell>
        </row>
        <row r="34">
          <cell r="B34">
            <v>202</v>
          </cell>
          <cell r="C34" t="str">
            <v>2</v>
          </cell>
          <cell r="E34">
            <v>4</v>
          </cell>
          <cell r="F34" t="str">
            <v>中川太空登</v>
          </cell>
          <cell r="G34" t="str">
            <v>(鳴和)</v>
          </cell>
          <cell r="I34" t="str">
            <v>-</v>
          </cell>
          <cell r="L34">
            <v>5</v>
          </cell>
          <cell r="M34" t="str">
            <v>野村　　泰</v>
          </cell>
          <cell r="N34" t="str">
            <v>(緑)</v>
          </cell>
        </row>
        <row r="35">
          <cell r="B35">
            <v>203</v>
          </cell>
          <cell r="C35" t="str">
            <v>2</v>
          </cell>
          <cell r="E35">
            <v>6</v>
          </cell>
          <cell r="F35" t="str">
            <v>荒木　康介</v>
          </cell>
          <cell r="G35" t="str">
            <v>(高岡)</v>
          </cell>
          <cell r="I35" t="str">
            <v>-</v>
          </cell>
          <cell r="L35">
            <v>7</v>
          </cell>
          <cell r="M35" t="str">
            <v>岩澤　爽佑</v>
          </cell>
          <cell r="N35" t="str">
            <v>(長町)</v>
          </cell>
        </row>
        <row r="36">
          <cell r="B36">
            <v>204</v>
          </cell>
          <cell r="C36" t="str">
            <v>2</v>
          </cell>
          <cell r="E36">
            <v>8</v>
          </cell>
          <cell r="F36" t="str">
            <v>上野　裕人</v>
          </cell>
          <cell r="G36" t="str">
            <v>(北鳴)</v>
          </cell>
          <cell r="I36" t="str">
            <v>-</v>
          </cell>
          <cell r="L36">
            <v>9</v>
          </cell>
          <cell r="M36" t="str">
            <v>大西　泰功</v>
          </cell>
          <cell r="N36" t="str">
            <v>(長田)</v>
          </cell>
        </row>
        <row r="37">
          <cell r="B37">
            <v>205</v>
          </cell>
          <cell r="C37" t="str">
            <v>2</v>
          </cell>
          <cell r="E37">
            <v>10</v>
          </cell>
          <cell r="F37" t="str">
            <v>越　　真之</v>
          </cell>
          <cell r="G37" t="str">
            <v>(大徳)</v>
          </cell>
          <cell r="I37" t="str">
            <v>-</v>
          </cell>
          <cell r="K37">
            <v>102</v>
          </cell>
          <cell r="L37" t="str">
            <v/>
          </cell>
          <cell r="M37" t="str">
            <v/>
          </cell>
          <cell r="N37" t="str">
            <v/>
          </cell>
        </row>
        <row r="38">
          <cell r="B38">
            <v>206</v>
          </cell>
          <cell r="C38" t="str">
            <v>2</v>
          </cell>
          <cell r="E38">
            <v>13</v>
          </cell>
          <cell r="F38" t="str">
            <v>杉野　和透</v>
          </cell>
          <cell r="G38" t="str">
            <v>(長田)</v>
          </cell>
          <cell r="I38" t="str">
            <v>-</v>
          </cell>
          <cell r="L38">
            <v>14</v>
          </cell>
          <cell r="M38" t="str">
            <v>清水　楓雅</v>
          </cell>
          <cell r="N38" t="str">
            <v>(西南部)</v>
          </cell>
        </row>
        <row r="39">
          <cell r="B39">
            <v>207</v>
          </cell>
          <cell r="C39" t="str">
            <v>2</v>
          </cell>
          <cell r="E39">
            <v>15</v>
          </cell>
          <cell r="F39" t="str">
            <v>寺田　真之</v>
          </cell>
          <cell r="G39" t="str">
            <v>(金石)</v>
          </cell>
          <cell r="I39" t="str">
            <v>-</v>
          </cell>
          <cell r="L39">
            <v>16</v>
          </cell>
          <cell r="M39" t="str">
            <v>本田　才人</v>
          </cell>
          <cell r="N39" t="str">
            <v>(高尾台)</v>
          </cell>
        </row>
        <row r="40">
          <cell r="B40">
            <v>208</v>
          </cell>
          <cell r="C40" t="str">
            <v>2</v>
          </cell>
          <cell r="D40">
            <v>103</v>
          </cell>
          <cell r="E40" t="str">
            <v/>
          </cell>
          <cell r="F40" t="str">
            <v/>
          </cell>
          <cell r="G40" t="str">
            <v/>
          </cell>
          <cell r="I40" t="str">
            <v>-</v>
          </cell>
          <cell r="L40">
            <v>19</v>
          </cell>
          <cell r="M40" t="str">
            <v>山下　修史</v>
          </cell>
          <cell r="N40" t="str">
            <v>(兼六)</v>
          </cell>
        </row>
        <row r="41">
          <cell r="B41">
            <v>209</v>
          </cell>
          <cell r="C41" t="str">
            <v>2</v>
          </cell>
          <cell r="E41">
            <v>20</v>
          </cell>
          <cell r="F41" t="str">
            <v>若林　大紀</v>
          </cell>
          <cell r="G41" t="str">
            <v>(長田)</v>
          </cell>
          <cell r="I41" t="str">
            <v>-</v>
          </cell>
          <cell r="K41">
            <v>104</v>
          </cell>
          <cell r="L41" t="str">
            <v/>
          </cell>
          <cell r="M41" t="str">
            <v/>
          </cell>
          <cell r="N41" t="str">
            <v/>
          </cell>
        </row>
        <row r="42">
          <cell r="B42">
            <v>210</v>
          </cell>
          <cell r="C42" t="str">
            <v>2</v>
          </cell>
          <cell r="E42">
            <v>23</v>
          </cell>
          <cell r="F42" t="str">
            <v>吉田　皓亮</v>
          </cell>
          <cell r="G42" t="str">
            <v>(北鳴)</v>
          </cell>
          <cell r="I42" t="str">
            <v>-</v>
          </cell>
          <cell r="L42">
            <v>24</v>
          </cell>
          <cell r="M42" t="str">
            <v>大島　和聡</v>
          </cell>
          <cell r="N42" t="str">
            <v>(金沢錦丘)</v>
          </cell>
        </row>
        <row r="43">
          <cell r="B43">
            <v>211</v>
          </cell>
          <cell r="C43" t="str">
            <v>2</v>
          </cell>
          <cell r="E43">
            <v>25</v>
          </cell>
          <cell r="F43" t="str">
            <v>保島　陸人</v>
          </cell>
          <cell r="G43" t="str">
            <v>(清泉)</v>
          </cell>
          <cell r="I43" t="str">
            <v>-</v>
          </cell>
          <cell r="L43">
            <v>26</v>
          </cell>
          <cell r="M43" t="str">
            <v>今井　隼太</v>
          </cell>
          <cell r="N43" t="str">
            <v>(長町)</v>
          </cell>
        </row>
        <row r="44">
          <cell r="B44">
            <v>212</v>
          </cell>
          <cell r="C44" t="str">
            <v>2</v>
          </cell>
          <cell r="D44">
            <v>105</v>
          </cell>
          <cell r="E44" t="str">
            <v/>
          </cell>
          <cell r="F44" t="str">
            <v/>
          </cell>
          <cell r="G44" t="str">
            <v/>
          </cell>
          <cell r="I44" t="str">
            <v>-</v>
          </cell>
          <cell r="L44">
            <v>29</v>
          </cell>
          <cell r="M44" t="str">
            <v>米谷　玲音</v>
          </cell>
          <cell r="N44" t="str">
            <v>(森本)</v>
          </cell>
        </row>
        <row r="45">
          <cell r="B45">
            <v>213</v>
          </cell>
          <cell r="C45" t="str">
            <v>2</v>
          </cell>
          <cell r="E45">
            <v>30</v>
          </cell>
          <cell r="F45" t="str">
            <v>明星　伊織</v>
          </cell>
          <cell r="G45" t="str">
            <v>(兼六)</v>
          </cell>
          <cell r="I45" t="str">
            <v>-</v>
          </cell>
          <cell r="K45">
            <v>106</v>
          </cell>
          <cell r="L45" t="str">
            <v/>
          </cell>
          <cell r="M45" t="str">
            <v/>
          </cell>
          <cell r="N45" t="str">
            <v/>
          </cell>
        </row>
        <row r="46">
          <cell r="B46">
            <v>214</v>
          </cell>
          <cell r="C46" t="str">
            <v>2</v>
          </cell>
          <cell r="E46">
            <v>33</v>
          </cell>
          <cell r="F46" t="str">
            <v>菅野　勇太</v>
          </cell>
          <cell r="G46" t="str">
            <v>(北鳴)</v>
          </cell>
          <cell r="I46" t="str">
            <v>-</v>
          </cell>
          <cell r="L46">
            <v>34</v>
          </cell>
          <cell r="M46" t="str">
            <v>小西倫太朗</v>
          </cell>
          <cell r="N46" t="str">
            <v>(長田)</v>
          </cell>
        </row>
        <row r="47">
          <cell r="B47">
            <v>215</v>
          </cell>
          <cell r="C47" t="str">
            <v>2</v>
          </cell>
          <cell r="E47">
            <v>35</v>
          </cell>
          <cell r="F47" t="str">
            <v>上野　遼太</v>
          </cell>
          <cell r="G47" t="str">
            <v>(大徳)</v>
          </cell>
          <cell r="I47" t="str">
            <v>-</v>
          </cell>
          <cell r="L47">
            <v>36</v>
          </cell>
          <cell r="M47" t="str">
            <v>林　　冬眞</v>
          </cell>
          <cell r="N47" t="str">
            <v>(高尾台)</v>
          </cell>
        </row>
        <row r="48">
          <cell r="B48">
            <v>216</v>
          </cell>
          <cell r="C48" t="str">
            <v>2</v>
          </cell>
          <cell r="D48">
            <v>107</v>
          </cell>
          <cell r="E48" t="str">
            <v/>
          </cell>
          <cell r="F48" t="str">
            <v/>
          </cell>
          <cell r="G48" t="str">
            <v/>
          </cell>
          <cell r="I48" t="str">
            <v>-</v>
          </cell>
          <cell r="L48">
            <v>39</v>
          </cell>
          <cell r="M48" t="str">
            <v>杉野　太一</v>
          </cell>
          <cell r="N48" t="str">
            <v>(城南)</v>
          </cell>
        </row>
        <row r="49">
          <cell r="B49">
            <v>217</v>
          </cell>
          <cell r="C49" t="str">
            <v>2</v>
          </cell>
          <cell r="E49">
            <v>40</v>
          </cell>
          <cell r="F49" t="str">
            <v>久利須海璃</v>
          </cell>
          <cell r="G49" t="str">
            <v>(長田)</v>
          </cell>
          <cell r="I49" t="str">
            <v>-</v>
          </cell>
          <cell r="K49">
            <v>108</v>
          </cell>
          <cell r="L49" t="str">
            <v/>
          </cell>
          <cell r="M49" t="str">
            <v/>
          </cell>
          <cell r="N49" t="str">
            <v/>
          </cell>
        </row>
        <row r="50">
          <cell r="B50">
            <v>218</v>
          </cell>
          <cell r="C50" t="str">
            <v>2</v>
          </cell>
          <cell r="E50">
            <v>43</v>
          </cell>
          <cell r="F50" t="str">
            <v>作田　隼斗</v>
          </cell>
          <cell r="G50" t="str">
            <v>(金石)</v>
          </cell>
          <cell r="I50" t="str">
            <v>-</v>
          </cell>
          <cell r="L50">
            <v>44</v>
          </cell>
          <cell r="M50" t="str">
            <v>岩瀬　真実</v>
          </cell>
          <cell r="N50" t="str">
            <v>(兼六)</v>
          </cell>
        </row>
        <row r="51">
          <cell r="B51">
            <v>219</v>
          </cell>
          <cell r="C51" t="str">
            <v>2</v>
          </cell>
          <cell r="E51">
            <v>45</v>
          </cell>
          <cell r="F51" t="str">
            <v>鎌谷　拓海</v>
          </cell>
          <cell r="G51" t="str">
            <v>(北陸学院)</v>
          </cell>
          <cell r="I51" t="str">
            <v>-</v>
          </cell>
          <cell r="L51">
            <v>46</v>
          </cell>
          <cell r="M51" t="str">
            <v>干場　暖仁</v>
          </cell>
          <cell r="N51" t="str">
            <v>(額)</v>
          </cell>
        </row>
        <row r="52">
          <cell r="B52">
            <v>220</v>
          </cell>
          <cell r="C52" t="str">
            <v>2</v>
          </cell>
          <cell r="D52">
            <v>109</v>
          </cell>
          <cell r="E52" t="str">
            <v/>
          </cell>
          <cell r="F52" t="str">
            <v/>
          </cell>
          <cell r="G52" t="str">
            <v/>
          </cell>
          <cell r="I52" t="str">
            <v>-</v>
          </cell>
          <cell r="L52">
            <v>49</v>
          </cell>
          <cell r="M52" t="str">
            <v>中谷　颯斗</v>
          </cell>
          <cell r="N52" t="str">
            <v>(大徳)</v>
          </cell>
        </row>
        <row r="53">
          <cell r="B53">
            <v>221</v>
          </cell>
          <cell r="C53" t="str">
            <v>2</v>
          </cell>
          <cell r="E53">
            <v>50</v>
          </cell>
          <cell r="F53" t="str">
            <v>牧野　慎吾</v>
          </cell>
          <cell r="G53" t="str">
            <v>(森本)</v>
          </cell>
          <cell r="I53" t="str">
            <v>-</v>
          </cell>
          <cell r="K53">
            <v>110</v>
          </cell>
          <cell r="L53" t="str">
            <v/>
          </cell>
          <cell r="M53" t="str">
            <v/>
          </cell>
          <cell r="N53" t="str">
            <v/>
          </cell>
        </row>
        <row r="54">
          <cell r="B54">
            <v>222</v>
          </cell>
          <cell r="C54" t="str">
            <v>2</v>
          </cell>
          <cell r="E54">
            <v>53</v>
          </cell>
          <cell r="F54" t="str">
            <v>坂　　治輝</v>
          </cell>
          <cell r="G54" t="str">
            <v>(港)</v>
          </cell>
          <cell r="I54" t="str">
            <v>-</v>
          </cell>
          <cell r="L54">
            <v>54</v>
          </cell>
          <cell r="M54" t="str">
            <v>示野　誠悟</v>
          </cell>
          <cell r="N54" t="str">
            <v>(長町)</v>
          </cell>
        </row>
        <row r="55">
          <cell r="B55">
            <v>223</v>
          </cell>
          <cell r="C55" t="str">
            <v>2</v>
          </cell>
          <cell r="E55">
            <v>55</v>
          </cell>
          <cell r="F55" t="str">
            <v>安田　圭志</v>
          </cell>
          <cell r="G55" t="str">
            <v>(長田)</v>
          </cell>
          <cell r="I55" t="str">
            <v>-</v>
          </cell>
          <cell r="L55">
            <v>56</v>
          </cell>
          <cell r="M55" t="str">
            <v>菊谷　大誠</v>
          </cell>
          <cell r="N55" t="str">
            <v>(緑)</v>
          </cell>
        </row>
        <row r="56">
          <cell r="B56">
            <v>224</v>
          </cell>
          <cell r="C56" t="str">
            <v>2</v>
          </cell>
          <cell r="D56">
            <v>111</v>
          </cell>
          <cell r="E56" t="str">
            <v/>
          </cell>
          <cell r="F56" t="str">
            <v/>
          </cell>
          <cell r="G56" t="str">
            <v/>
          </cell>
          <cell r="I56" t="str">
            <v>-</v>
          </cell>
          <cell r="L56">
            <v>59</v>
          </cell>
          <cell r="M56" t="str">
            <v>谷内　琉星</v>
          </cell>
          <cell r="N56" t="str">
            <v>(北鳴)</v>
          </cell>
        </row>
        <row r="57">
          <cell r="B57">
            <v>225</v>
          </cell>
          <cell r="C57" t="str">
            <v>2</v>
          </cell>
          <cell r="E57">
            <v>60</v>
          </cell>
          <cell r="F57" t="str">
            <v>橋本　窓説</v>
          </cell>
          <cell r="G57" t="str">
            <v>(長田)</v>
          </cell>
          <cell r="I57" t="str">
            <v>-</v>
          </cell>
          <cell r="K57">
            <v>112</v>
          </cell>
          <cell r="L57" t="str">
            <v/>
          </cell>
          <cell r="M57" t="str">
            <v/>
          </cell>
          <cell r="N57" t="str">
            <v/>
          </cell>
        </row>
        <row r="58">
          <cell r="B58">
            <v>226</v>
          </cell>
          <cell r="C58" t="str">
            <v>2</v>
          </cell>
          <cell r="E58">
            <v>63</v>
          </cell>
          <cell r="F58" t="str">
            <v>髙田　直季</v>
          </cell>
          <cell r="G58" t="str">
            <v>(西南部)</v>
          </cell>
          <cell r="I58" t="str">
            <v>-</v>
          </cell>
          <cell r="L58">
            <v>64</v>
          </cell>
          <cell r="M58" t="str">
            <v>見世健太郎</v>
          </cell>
          <cell r="N58" t="str">
            <v>(大徳)</v>
          </cell>
        </row>
        <row r="59">
          <cell r="B59">
            <v>227</v>
          </cell>
          <cell r="C59" t="str">
            <v>2</v>
          </cell>
          <cell r="E59">
            <v>65</v>
          </cell>
          <cell r="F59" t="str">
            <v>太田　悠士</v>
          </cell>
          <cell r="G59" t="str">
            <v>(野田)</v>
          </cell>
          <cell r="I59" t="str">
            <v>-</v>
          </cell>
          <cell r="L59">
            <v>66</v>
          </cell>
          <cell r="M59" t="str">
            <v xml:space="preserve">髙松　　巧 </v>
          </cell>
          <cell r="N59" t="str">
            <v>(兼六)</v>
          </cell>
        </row>
        <row r="60">
          <cell r="B60">
            <v>228</v>
          </cell>
          <cell r="C60" t="str">
            <v>2</v>
          </cell>
          <cell r="D60">
            <v>113</v>
          </cell>
          <cell r="E60" t="str">
            <v/>
          </cell>
          <cell r="F60" t="str">
            <v/>
          </cell>
          <cell r="G60" t="str">
            <v/>
          </cell>
          <cell r="I60" t="str">
            <v>-</v>
          </cell>
          <cell r="L60">
            <v>69</v>
          </cell>
          <cell r="M60" t="str">
            <v>塗茂　悠矢</v>
          </cell>
          <cell r="N60" t="str">
            <v>(金石)</v>
          </cell>
        </row>
        <row r="61">
          <cell r="B61">
            <v>229</v>
          </cell>
          <cell r="C61" t="str">
            <v>2</v>
          </cell>
          <cell r="E61">
            <v>70</v>
          </cell>
          <cell r="F61" t="str">
            <v>田中　秀弥</v>
          </cell>
          <cell r="G61" t="str">
            <v>(長町)</v>
          </cell>
          <cell r="I61" t="str">
            <v>-</v>
          </cell>
          <cell r="L61">
            <v>71</v>
          </cell>
          <cell r="M61" t="str">
            <v>藤守　結楽</v>
          </cell>
          <cell r="N61" t="str">
            <v>(浅野川)</v>
          </cell>
        </row>
        <row r="62">
          <cell r="B62">
            <v>230</v>
          </cell>
          <cell r="C62" t="str">
            <v>2</v>
          </cell>
          <cell r="E62">
            <v>72</v>
          </cell>
          <cell r="F62" t="str">
            <v>橋本　翔輝</v>
          </cell>
          <cell r="G62" t="str">
            <v>(西南部)</v>
          </cell>
          <cell r="I62" t="str">
            <v>-</v>
          </cell>
          <cell r="L62">
            <v>73</v>
          </cell>
          <cell r="M62" t="str">
            <v>藪野　遼也</v>
          </cell>
          <cell r="N62" t="str">
            <v>(高尾台)</v>
          </cell>
        </row>
        <row r="63">
          <cell r="B63">
            <v>231</v>
          </cell>
          <cell r="C63" t="str">
            <v>2</v>
          </cell>
          <cell r="E63">
            <v>74</v>
          </cell>
          <cell r="F63" t="str">
            <v>髙倉　悠汰</v>
          </cell>
          <cell r="G63" t="str">
            <v>(泉)</v>
          </cell>
          <cell r="I63" t="str">
            <v>-</v>
          </cell>
          <cell r="L63">
            <v>75</v>
          </cell>
          <cell r="M63" t="str">
            <v>北出　晴規</v>
          </cell>
          <cell r="N63" t="str">
            <v>(長田)</v>
          </cell>
        </row>
        <row r="64">
          <cell r="B64">
            <v>232</v>
          </cell>
          <cell r="C64" t="str">
            <v>2</v>
          </cell>
          <cell r="D64">
            <v>114</v>
          </cell>
          <cell r="E64" t="str">
            <v/>
          </cell>
          <cell r="F64" t="str">
            <v/>
          </cell>
          <cell r="G64" t="str">
            <v/>
          </cell>
          <cell r="I64" t="str">
            <v>-</v>
          </cell>
          <cell r="L64">
            <v>78</v>
          </cell>
          <cell r="M64" t="str">
            <v xml:space="preserve">佐藤　直樹 </v>
          </cell>
          <cell r="N64" t="str">
            <v>(兼六)</v>
          </cell>
        </row>
        <row r="65">
          <cell r="B65">
            <v>233</v>
          </cell>
          <cell r="C65" t="str">
            <v>2</v>
          </cell>
          <cell r="E65">
            <v>79</v>
          </cell>
          <cell r="F65" t="str">
            <v>西尾　晃介</v>
          </cell>
          <cell r="G65" t="str">
            <v>(泉)</v>
          </cell>
          <cell r="I65" t="str">
            <v>-</v>
          </cell>
          <cell r="K65">
            <v>115</v>
          </cell>
          <cell r="L65" t="str">
            <v/>
          </cell>
          <cell r="M65" t="str">
            <v/>
          </cell>
          <cell r="N65" t="str">
            <v/>
          </cell>
        </row>
        <row r="66">
          <cell r="B66">
            <v>234</v>
          </cell>
          <cell r="C66" t="str">
            <v>2</v>
          </cell>
          <cell r="E66">
            <v>82</v>
          </cell>
          <cell r="F66" t="str">
            <v>前田　旭飛</v>
          </cell>
          <cell r="G66" t="str">
            <v>(森本)</v>
          </cell>
          <cell r="I66" t="str">
            <v>-</v>
          </cell>
          <cell r="L66">
            <v>83</v>
          </cell>
          <cell r="M66" t="str">
            <v>西谷　嶺志</v>
          </cell>
          <cell r="N66" t="str">
            <v>(浅野川)</v>
          </cell>
        </row>
        <row r="67">
          <cell r="B67">
            <v>235</v>
          </cell>
          <cell r="C67" t="str">
            <v>2</v>
          </cell>
          <cell r="E67">
            <v>84</v>
          </cell>
          <cell r="F67" t="str">
            <v>橋本　寛汰</v>
          </cell>
          <cell r="G67" t="str">
            <v>(野田)</v>
          </cell>
          <cell r="I67" t="str">
            <v>-</v>
          </cell>
          <cell r="L67">
            <v>85</v>
          </cell>
          <cell r="M67" t="str">
            <v>平戸　達葵</v>
          </cell>
          <cell r="N67" t="str">
            <v>(緑)</v>
          </cell>
        </row>
        <row r="68">
          <cell r="B68">
            <v>236</v>
          </cell>
          <cell r="C68" t="str">
            <v>2</v>
          </cell>
          <cell r="E68">
            <v>86</v>
          </cell>
          <cell r="F68" t="str">
            <v>杉浦　　礼</v>
          </cell>
          <cell r="G68" t="str">
            <v>(港)</v>
          </cell>
          <cell r="I68" t="str">
            <v>-</v>
          </cell>
          <cell r="L68">
            <v>87</v>
          </cell>
          <cell r="M68" t="str">
            <v>村田　亘弥</v>
          </cell>
          <cell r="N68" t="str">
            <v>(長町)</v>
          </cell>
        </row>
        <row r="69">
          <cell r="B69">
            <v>237</v>
          </cell>
          <cell r="C69" t="str">
            <v>2</v>
          </cell>
          <cell r="E69">
            <v>88</v>
          </cell>
          <cell r="F69" t="str">
            <v>高山　　倫</v>
          </cell>
          <cell r="G69" t="str">
            <v>(北鳴)</v>
          </cell>
          <cell r="I69" t="str">
            <v>-</v>
          </cell>
          <cell r="K69">
            <v>116</v>
          </cell>
          <cell r="L69" t="str">
            <v/>
          </cell>
          <cell r="M69" t="str">
            <v/>
          </cell>
          <cell r="N69" t="str">
            <v/>
          </cell>
        </row>
        <row r="70">
          <cell r="B70">
            <v>238</v>
          </cell>
          <cell r="C70" t="str">
            <v>2</v>
          </cell>
          <cell r="E70">
            <v>91</v>
          </cell>
          <cell r="F70" t="str">
            <v>北村　弘人</v>
          </cell>
          <cell r="G70" t="str">
            <v>(高尾台)</v>
          </cell>
          <cell r="I70" t="str">
            <v>-</v>
          </cell>
          <cell r="L70">
            <v>92</v>
          </cell>
          <cell r="M70" t="str">
            <v xml:space="preserve">石田　陽輝 </v>
          </cell>
          <cell r="N70" t="str">
            <v>(兼六)</v>
          </cell>
        </row>
        <row r="71">
          <cell r="B71">
            <v>239</v>
          </cell>
          <cell r="C71" t="str">
            <v>2</v>
          </cell>
          <cell r="E71">
            <v>93</v>
          </cell>
          <cell r="F71" t="str">
            <v>髙橋　　秀</v>
          </cell>
          <cell r="G71" t="str">
            <v>(額)</v>
          </cell>
          <cell r="I71" t="str">
            <v>-</v>
          </cell>
          <cell r="L71">
            <v>94</v>
          </cell>
          <cell r="M71" t="str">
            <v>柴田　瑞基</v>
          </cell>
          <cell r="N71" t="str">
            <v>(長田)</v>
          </cell>
        </row>
        <row r="72">
          <cell r="B72">
            <v>240</v>
          </cell>
          <cell r="C72" t="str">
            <v>2</v>
          </cell>
          <cell r="D72">
            <v>117</v>
          </cell>
          <cell r="E72" t="str">
            <v/>
          </cell>
          <cell r="F72" t="str">
            <v/>
          </cell>
          <cell r="G72" t="str">
            <v/>
          </cell>
          <cell r="I72" t="str">
            <v>-</v>
          </cell>
          <cell r="L72">
            <v>97</v>
          </cell>
          <cell r="M72" t="str">
            <v>谷口　　真</v>
          </cell>
          <cell r="N72" t="str">
            <v>(高岡)</v>
          </cell>
        </row>
        <row r="73">
          <cell r="B73">
            <v>241</v>
          </cell>
          <cell r="C73" t="str">
            <v>2</v>
          </cell>
          <cell r="E73">
            <v>98</v>
          </cell>
          <cell r="F73" t="str">
            <v xml:space="preserve">今田　航佑 </v>
          </cell>
          <cell r="G73" t="str">
            <v>(兼六)</v>
          </cell>
          <cell r="I73" t="str">
            <v>-</v>
          </cell>
          <cell r="K73">
            <v>118</v>
          </cell>
          <cell r="L73" t="str">
            <v/>
          </cell>
          <cell r="M73" t="str">
            <v/>
          </cell>
          <cell r="N73" t="str">
            <v/>
          </cell>
        </row>
        <row r="74">
          <cell r="B74">
            <v>242</v>
          </cell>
          <cell r="C74" t="str">
            <v>2</v>
          </cell>
          <cell r="E74">
            <v>101</v>
          </cell>
          <cell r="F74" t="str">
            <v>菊田　侑樹</v>
          </cell>
          <cell r="G74" t="str">
            <v>(長田)</v>
          </cell>
          <cell r="I74" t="str">
            <v>-</v>
          </cell>
          <cell r="L74">
            <v>102</v>
          </cell>
          <cell r="M74" t="str">
            <v>本吉　彰貴</v>
          </cell>
          <cell r="N74" t="str">
            <v>(額)</v>
          </cell>
        </row>
        <row r="75">
          <cell r="B75">
            <v>243</v>
          </cell>
          <cell r="C75" t="str">
            <v>2</v>
          </cell>
          <cell r="E75">
            <v>103</v>
          </cell>
          <cell r="F75" t="str">
            <v>谷口　　輝</v>
          </cell>
          <cell r="G75" t="str">
            <v>(緑)</v>
          </cell>
          <cell r="I75" t="str">
            <v>-</v>
          </cell>
          <cell r="L75">
            <v>104</v>
          </cell>
          <cell r="M75" t="str">
            <v>時本　宗佑</v>
          </cell>
          <cell r="N75" t="str">
            <v>(高尾台)</v>
          </cell>
        </row>
        <row r="76">
          <cell r="B76">
            <v>244</v>
          </cell>
          <cell r="C76" t="str">
            <v>2</v>
          </cell>
          <cell r="D76">
            <v>119</v>
          </cell>
          <cell r="E76" t="str">
            <v/>
          </cell>
          <cell r="F76" t="str">
            <v/>
          </cell>
          <cell r="G76" t="str">
            <v/>
          </cell>
          <cell r="I76" t="str">
            <v>-</v>
          </cell>
          <cell r="L76">
            <v>107</v>
          </cell>
          <cell r="M76" t="str">
            <v>吉田　陸空</v>
          </cell>
          <cell r="N76" t="str">
            <v>(森本)</v>
          </cell>
        </row>
        <row r="77">
          <cell r="B77">
            <v>245</v>
          </cell>
          <cell r="C77" t="str">
            <v>2</v>
          </cell>
          <cell r="E77">
            <v>108</v>
          </cell>
          <cell r="F77" t="str">
            <v>原　　翔大</v>
          </cell>
          <cell r="G77" t="str">
            <v>(長田)</v>
          </cell>
          <cell r="I77" t="str">
            <v>-</v>
          </cell>
          <cell r="K77">
            <v>120</v>
          </cell>
          <cell r="L77" t="str">
            <v/>
          </cell>
          <cell r="M77" t="str">
            <v/>
          </cell>
          <cell r="N77" t="str">
            <v/>
          </cell>
        </row>
        <row r="78">
          <cell r="B78">
            <v>246</v>
          </cell>
          <cell r="C78" t="str">
            <v>2</v>
          </cell>
          <cell r="E78">
            <v>111</v>
          </cell>
          <cell r="F78" t="str">
            <v>山﨑　風哉</v>
          </cell>
          <cell r="G78" t="str">
            <v>(金石)</v>
          </cell>
          <cell r="I78" t="str">
            <v>-</v>
          </cell>
          <cell r="L78">
            <v>112</v>
          </cell>
          <cell r="M78" t="str">
            <v xml:space="preserve">リズキ　 </v>
          </cell>
          <cell r="N78" t="str">
            <v>(兼六)</v>
          </cell>
        </row>
        <row r="79">
          <cell r="B79">
            <v>247</v>
          </cell>
          <cell r="C79" t="str">
            <v>2</v>
          </cell>
          <cell r="E79">
            <v>113</v>
          </cell>
          <cell r="F79" t="str">
            <v>村上　　蒼</v>
          </cell>
          <cell r="G79" t="str">
            <v>(森本)</v>
          </cell>
          <cell r="I79" t="str">
            <v>-</v>
          </cell>
          <cell r="L79">
            <v>114</v>
          </cell>
          <cell r="M79" t="str">
            <v>菊谷日々人</v>
          </cell>
          <cell r="N79" t="str">
            <v>(緑)</v>
          </cell>
        </row>
        <row r="80">
          <cell r="B80">
            <v>248</v>
          </cell>
          <cell r="C80" t="str">
            <v>2</v>
          </cell>
          <cell r="D80">
            <v>121</v>
          </cell>
          <cell r="E80" t="str">
            <v/>
          </cell>
          <cell r="F80" t="str">
            <v/>
          </cell>
          <cell r="G80" t="str">
            <v/>
          </cell>
          <cell r="I80" t="str">
            <v>-</v>
          </cell>
          <cell r="L80">
            <v>117</v>
          </cell>
          <cell r="M80" t="str">
            <v>玉置　佑至</v>
          </cell>
          <cell r="N80" t="str">
            <v>(額)</v>
          </cell>
        </row>
        <row r="81">
          <cell r="B81">
            <v>249</v>
          </cell>
          <cell r="C81" t="str">
            <v>2</v>
          </cell>
          <cell r="E81">
            <v>118</v>
          </cell>
          <cell r="F81" t="str">
            <v>倉本　雄磨</v>
          </cell>
          <cell r="G81" t="str">
            <v>(長町)</v>
          </cell>
          <cell r="I81" t="str">
            <v>-</v>
          </cell>
          <cell r="K81">
            <v>122</v>
          </cell>
          <cell r="L81" t="str">
            <v/>
          </cell>
          <cell r="M81" t="str">
            <v/>
          </cell>
          <cell r="N81" t="str">
            <v/>
          </cell>
        </row>
        <row r="82">
          <cell r="B82">
            <v>250</v>
          </cell>
          <cell r="C82" t="str">
            <v>2</v>
          </cell>
          <cell r="E82">
            <v>121</v>
          </cell>
          <cell r="F82" t="str">
            <v>山崎　丈瑠</v>
          </cell>
          <cell r="G82" t="str">
            <v>(泉)</v>
          </cell>
          <cell r="I82" t="str">
            <v>-</v>
          </cell>
          <cell r="L82">
            <v>122</v>
          </cell>
          <cell r="M82" t="str">
            <v>蔭浦　　宙</v>
          </cell>
          <cell r="N82" t="str">
            <v>(額)</v>
          </cell>
        </row>
        <row r="83">
          <cell r="B83">
            <v>251</v>
          </cell>
          <cell r="C83" t="str">
            <v>2</v>
          </cell>
          <cell r="E83">
            <v>123</v>
          </cell>
          <cell r="F83" t="str">
            <v>細田尚太朗</v>
          </cell>
          <cell r="G83" t="str">
            <v>(長田)</v>
          </cell>
          <cell r="I83" t="str">
            <v>-</v>
          </cell>
          <cell r="L83">
            <v>124</v>
          </cell>
          <cell r="M83" t="str">
            <v>阿川　温紀</v>
          </cell>
          <cell r="N83" t="str">
            <v>(大徳)</v>
          </cell>
        </row>
        <row r="84">
          <cell r="B84">
            <v>252</v>
          </cell>
          <cell r="C84" t="str">
            <v>2</v>
          </cell>
          <cell r="D84">
            <v>123</v>
          </cell>
          <cell r="E84" t="str">
            <v/>
          </cell>
          <cell r="F84" t="str">
            <v/>
          </cell>
          <cell r="G84" t="str">
            <v/>
          </cell>
          <cell r="I84" t="str">
            <v>-</v>
          </cell>
          <cell r="L84">
            <v>127</v>
          </cell>
          <cell r="M84" t="str">
            <v>北端　快晟</v>
          </cell>
          <cell r="N84" t="str">
            <v>(金石)</v>
          </cell>
        </row>
        <row r="85">
          <cell r="B85">
            <v>253</v>
          </cell>
          <cell r="C85" t="str">
            <v>2</v>
          </cell>
          <cell r="E85">
            <v>128</v>
          </cell>
          <cell r="F85" t="str">
            <v>小森　瑛太</v>
          </cell>
          <cell r="G85" t="str">
            <v>(長田)</v>
          </cell>
          <cell r="I85" t="str">
            <v>-</v>
          </cell>
          <cell r="K85">
            <v>124</v>
          </cell>
          <cell r="L85" t="str">
            <v/>
          </cell>
          <cell r="M85" t="str">
            <v/>
          </cell>
          <cell r="N85" t="str">
            <v/>
          </cell>
        </row>
        <row r="86">
          <cell r="B86">
            <v>254</v>
          </cell>
          <cell r="C86" t="str">
            <v>2</v>
          </cell>
          <cell r="E86">
            <v>131</v>
          </cell>
          <cell r="F86" t="str">
            <v>長﨑　哲平</v>
          </cell>
          <cell r="G86" t="str">
            <v>(森本)</v>
          </cell>
          <cell r="I86" t="str">
            <v>-</v>
          </cell>
          <cell r="L86">
            <v>132</v>
          </cell>
          <cell r="M86" t="str">
            <v>堀井　悠央</v>
          </cell>
          <cell r="N86" t="str">
            <v>(野田)</v>
          </cell>
        </row>
        <row r="87">
          <cell r="B87">
            <v>255</v>
          </cell>
          <cell r="C87" t="str">
            <v>2</v>
          </cell>
          <cell r="E87">
            <v>133</v>
          </cell>
          <cell r="F87" t="str">
            <v>朝倉　大耀</v>
          </cell>
          <cell r="G87" t="str">
            <v>(西南部)</v>
          </cell>
          <cell r="I87" t="str">
            <v>-</v>
          </cell>
          <cell r="L87">
            <v>134</v>
          </cell>
          <cell r="M87" t="str">
            <v>尾形隆之介</v>
          </cell>
          <cell r="N87" t="str">
            <v>(緑)</v>
          </cell>
        </row>
        <row r="88">
          <cell r="B88">
            <v>256</v>
          </cell>
          <cell r="C88" t="str">
            <v>2</v>
          </cell>
          <cell r="D88">
            <v>125</v>
          </cell>
          <cell r="E88" t="str">
            <v/>
          </cell>
          <cell r="F88" t="str">
            <v/>
          </cell>
          <cell r="G88" t="str">
            <v/>
          </cell>
          <cell r="I88" t="str">
            <v>-</v>
          </cell>
          <cell r="L88">
            <v>137</v>
          </cell>
          <cell r="M88" t="str">
            <v>谷口　　昇</v>
          </cell>
          <cell r="N88" t="str">
            <v>(高尾台)</v>
          </cell>
        </row>
        <row r="89">
          <cell r="B89">
            <v>257</v>
          </cell>
          <cell r="C89" t="str">
            <v>2</v>
          </cell>
          <cell r="E89">
            <v>138</v>
          </cell>
          <cell r="F89" t="str">
            <v xml:space="preserve">羽根木徠介 </v>
          </cell>
          <cell r="G89" t="str">
            <v>(兼六)</v>
          </cell>
          <cell r="I89" t="str">
            <v>-</v>
          </cell>
          <cell r="K89">
            <v>126</v>
          </cell>
          <cell r="L89" t="str">
            <v/>
          </cell>
          <cell r="M89" t="str">
            <v/>
          </cell>
          <cell r="N89" t="str">
            <v/>
          </cell>
        </row>
        <row r="90">
          <cell r="B90">
            <v>258</v>
          </cell>
          <cell r="C90" t="str">
            <v>2</v>
          </cell>
          <cell r="E90">
            <v>141</v>
          </cell>
          <cell r="F90" t="str">
            <v>百田　颯佑</v>
          </cell>
          <cell r="G90" t="str">
            <v>(泉)</v>
          </cell>
          <cell r="I90" t="str">
            <v>-</v>
          </cell>
          <cell r="L90">
            <v>142</v>
          </cell>
          <cell r="M90" t="str">
            <v>北川　椋太</v>
          </cell>
          <cell r="N90" t="str">
            <v>(緑)</v>
          </cell>
        </row>
        <row r="91">
          <cell r="B91">
            <v>259</v>
          </cell>
          <cell r="C91" t="str">
            <v>2</v>
          </cell>
          <cell r="E91">
            <v>143</v>
          </cell>
          <cell r="F91" t="str">
            <v>坂田　　翔</v>
          </cell>
          <cell r="G91" t="str">
            <v>(長町)</v>
          </cell>
          <cell r="I91" t="str">
            <v>-</v>
          </cell>
          <cell r="L91">
            <v>144</v>
          </cell>
          <cell r="M91" t="str">
            <v>荒戸　伶夫</v>
          </cell>
          <cell r="N91" t="str">
            <v>(金石)</v>
          </cell>
        </row>
        <row r="92">
          <cell r="B92">
            <v>260</v>
          </cell>
          <cell r="C92" t="str">
            <v>2</v>
          </cell>
          <cell r="D92">
            <v>127</v>
          </cell>
          <cell r="E92" t="str">
            <v/>
          </cell>
          <cell r="F92" t="str">
            <v/>
          </cell>
          <cell r="G92" t="str">
            <v/>
          </cell>
          <cell r="I92" t="str">
            <v>-</v>
          </cell>
          <cell r="L92">
            <v>147</v>
          </cell>
          <cell r="M92" t="str">
            <v>辻　　悠真</v>
          </cell>
          <cell r="N92" t="str">
            <v>(大徳)</v>
          </cell>
        </row>
        <row r="93">
          <cell r="B93">
            <v>261</v>
          </cell>
          <cell r="C93" t="str">
            <v>2</v>
          </cell>
          <cell r="E93">
            <v>148</v>
          </cell>
          <cell r="F93" t="str">
            <v>川南　拓士</v>
          </cell>
          <cell r="G93" t="str">
            <v>(高尾台)</v>
          </cell>
          <cell r="I93" t="str">
            <v>-</v>
          </cell>
          <cell r="L93">
            <v>149</v>
          </cell>
          <cell r="M93" t="str">
            <v>中川　晴琉</v>
          </cell>
          <cell r="N93" t="str">
            <v>(鳴和)</v>
          </cell>
        </row>
        <row r="94">
          <cell r="B94">
            <v>262</v>
          </cell>
          <cell r="C94" t="str">
            <v>2</v>
          </cell>
          <cell r="E94">
            <v>150</v>
          </cell>
          <cell r="F94" t="str">
            <v>舘島　悠真</v>
          </cell>
          <cell r="G94" t="str">
            <v>(高岡)</v>
          </cell>
          <cell r="I94" t="str">
            <v>-</v>
          </cell>
          <cell r="L94">
            <v>151</v>
          </cell>
          <cell r="M94" t="str">
            <v>竹内　悠月</v>
          </cell>
          <cell r="N94" t="str">
            <v>(額)</v>
          </cell>
        </row>
        <row r="95">
          <cell r="B95">
            <v>263</v>
          </cell>
          <cell r="C95" t="str">
            <v>2</v>
          </cell>
          <cell r="E95">
            <v>152</v>
          </cell>
          <cell r="F95" t="str">
            <v>深見　　吏</v>
          </cell>
          <cell r="G95" t="str">
            <v>(西南部)</v>
          </cell>
          <cell r="I95" t="str">
            <v>-</v>
          </cell>
          <cell r="L95">
            <v>153</v>
          </cell>
          <cell r="M95" t="str">
            <v>東山　大貴</v>
          </cell>
          <cell r="N95" t="str">
            <v>(北鳴)</v>
          </cell>
        </row>
        <row r="96">
          <cell r="B96">
            <v>264</v>
          </cell>
          <cell r="C96" t="str">
            <v>2</v>
          </cell>
          <cell r="D96">
            <v>128</v>
          </cell>
          <cell r="E96" t="str">
            <v/>
          </cell>
          <cell r="F96" t="str">
            <v/>
          </cell>
          <cell r="G96" t="str">
            <v/>
          </cell>
          <cell r="I96" t="str">
            <v>-</v>
          </cell>
          <cell r="L96">
            <v>156</v>
          </cell>
          <cell r="M96" t="str">
            <v>岩間　悠真</v>
          </cell>
          <cell r="N96" t="str">
            <v>(城南)</v>
          </cell>
        </row>
        <row r="97">
          <cell r="C97" t="str">
            <v/>
          </cell>
          <cell r="E97" t="str">
            <v/>
          </cell>
          <cell r="F97" t="str">
            <v/>
          </cell>
          <cell r="G97" t="str">
            <v/>
          </cell>
          <cell r="I97" t="str">
            <v>-</v>
          </cell>
          <cell r="L97" t="str">
            <v/>
          </cell>
          <cell r="M97" t="str">
            <v/>
          </cell>
          <cell r="N97" t="str">
            <v/>
          </cell>
        </row>
        <row r="98">
          <cell r="B98">
            <v>301</v>
          </cell>
          <cell r="C98" t="str">
            <v>3</v>
          </cell>
          <cell r="D98">
            <v>201</v>
          </cell>
          <cell r="E98" t="str">
            <v/>
          </cell>
          <cell r="F98" t="str">
            <v/>
          </cell>
          <cell r="G98" t="str">
            <v/>
          </cell>
          <cell r="I98" t="str">
            <v>-</v>
          </cell>
          <cell r="K98">
            <v>202</v>
          </cell>
          <cell r="L98" t="str">
            <v/>
          </cell>
          <cell r="M98" t="str">
            <v/>
          </cell>
          <cell r="N98" t="str">
            <v/>
          </cell>
        </row>
        <row r="99">
          <cell r="B99">
            <v>302</v>
          </cell>
          <cell r="C99" t="str">
            <v>3</v>
          </cell>
          <cell r="D99">
            <v>203</v>
          </cell>
          <cell r="E99" t="str">
            <v/>
          </cell>
          <cell r="F99" t="str">
            <v/>
          </cell>
          <cell r="G99" t="str">
            <v/>
          </cell>
          <cell r="I99" t="str">
            <v>-</v>
          </cell>
          <cell r="K99">
            <v>204</v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B100">
            <v>303</v>
          </cell>
          <cell r="C100" t="str">
            <v>3</v>
          </cell>
          <cell r="D100">
            <v>205</v>
          </cell>
          <cell r="E100" t="str">
            <v/>
          </cell>
          <cell r="F100" t="str">
            <v/>
          </cell>
          <cell r="G100" t="str">
            <v/>
          </cell>
          <cell r="I100" t="str">
            <v>-</v>
          </cell>
          <cell r="K100">
            <v>206</v>
          </cell>
          <cell r="L100" t="str">
            <v/>
          </cell>
          <cell r="M100" t="str">
            <v/>
          </cell>
          <cell r="N100" t="str">
            <v/>
          </cell>
        </row>
        <row r="101">
          <cell r="B101">
            <v>304</v>
          </cell>
          <cell r="C101" t="str">
            <v>3</v>
          </cell>
          <cell r="D101">
            <v>207</v>
          </cell>
          <cell r="E101" t="str">
            <v/>
          </cell>
          <cell r="F101" t="str">
            <v/>
          </cell>
          <cell r="G101" t="str">
            <v/>
          </cell>
          <cell r="I101" t="str">
            <v>-</v>
          </cell>
          <cell r="K101">
            <v>208</v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B102">
            <v>305</v>
          </cell>
          <cell r="C102" t="str">
            <v>3</v>
          </cell>
          <cell r="D102">
            <v>209</v>
          </cell>
          <cell r="E102" t="str">
            <v/>
          </cell>
          <cell r="F102" t="str">
            <v/>
          </cell>
          <cell r="G102" t="str">
            <v/>
          </cell>
          <cell r="I102" t="str">
            <v>-</v>
          </cell>
          <cell r="K102">
            <v>210</v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B103">
            <v>306</v>
          </cell>
          <cell r="C103" t="str">
            <v>3</v>
          </cell>
          <cell r="D103">
            <v>211</v>
          </cell>
          <cell r="E103" t="str">
            <v/>
          </cell>
          <cell r="F103" t="str">
            <v/>
          </cell>
          <cell r="G103" t="str">
            <v/>
          </cell>
          <cell r="I103" t="str">
            <v>-</v>
          </cell>
          <cell r="K103">
            <v>212</v>
          </cell>
          <cell r="L103" t="str">
            <v/>
          </cell>
          <cell r="M103" t="str">
            <v/>
          </cell>
          <cell r="N103" t="str">
            <v/>
          </cell>
        </row>
        <row r="104">
          <cell r="B104">
            <v>307</v>
          </cell>
          <cell r="C104" t="str">
            <v>3</v>
          </cell>
          <cell r="D104">
            <v>213</v>
          </cell>
          <cell r="E104" t="str">
            <v/>
          </cell>
          <cell r="F104" t="str">
            <v/>
          </cell>
          <cell r="G104" t="str">
            <v/>
          </cell>
          <cell r="I104" t="str">
            <v>-</v>
          </cell>
          <cell r="K104">
            <v>214</v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B105">
            <v>308</v>
          </cell>
          <cell r="C105" t="str">
            <v>3</v>
          </cell>
          <cell r="D105">
            <v>215</v>
          </cell>
          <cell r="E105" t="str">
            <v/>
          </cell>
          <cell r="F105" t="str">
            <v/>
          </cell>
          <cell r="G105" t="str">
            <v/>
          </cell>
          <cell r="I105" t="str">
            <v>-</v>
          </cell>
          <cell r="K105">
            <v>216</v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B106">
            <v>309</v>
          </cell>
          <cell r="C106" t="str">
            <v>3</v>
          </cell>
          <cell r="D106">
            <v>217</v>
          </cell>
          <cell r="E106" t="str">
            <v/>
          </cell>
          <cell r="F106" t="str">
            <v/>
          </cell>
          <cell r="G106" t="str">
            <v/>
          </cell>
          <cell r="I106" t="str">
            <v>-</v>
          </cell>
          <cell r="K106">
            <v>218</v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B107">
            <v>310</v>
          </cell>
          <cell r="C107" t="str">
            <v>3</v>
          </cell>
          <cell r="D107">
            <v>219</v>
          </cell>
          <cell r="E107" t="str">
            <v/>
          </cell>
          <cell r="F107" t="str">
            <v/>
          </cell>
          <cell r="G107" t="str">
            <v/>
          </cell>
          <cell r="I107" t="str">
            <v>-</v>
          </cell>
          <cell r="K107">
            <v>220</v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B108">
            <v>311</v>
          </cell>
          <cell r="C108" t="str">
            <v>3</v>
          </cell>
          <cell r="D108">
            <v>221</v>
          </cell>
          <cell r="E108" t="str">
            <v/>
          </cell>
          <cell r="F108" t="str">
            <v/>
          </cell>
          <cell r="G108" t="str">
            <v/>
          </cell>
          <cell r="I108" t="str">
            <v>-</v>
          </cell>
          <cell r="K108">
            <v>222</v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B109">
            <v>312</v>
          </cell>
          <cell r="C109" t="str">
            <v>3</v>
          </cell>
          <cell r="D109">
            <v>223</v>
          </cell>
          <cell r="E109" t="str">
            <v/>
          </cell>
          <cell r="F109" t="str">
            <v/>
          </cell>
          <cell r="G109" t="str">
            <v/>
          </cell>
          <cell r="I109" t="str">
            <v>-</v>
          </cell>
          <cell r="K109">
            <v>224</v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B110">
            <v>313</v>
          </cell>
          <cell r="C110" t="str">
            <v>3</v>
          </cell>
          <cell r="D110">
            <v>225</v>
          </cell>
          <cell r="E110" t="str">
            <v/>
          </cell>
          <cell r="F110" t="str">
            <v/>
          </cell>
          <cell r="G110" t="str">
            <v/>
          </cell>
          <cell r="I110" t="str">
            <v>-</v>
          </cell>
          <cell r="K110">
            <v>226</v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B111">
            <v>314</v>
          </cell>
          <cell r="C111" t="str">
            <v>3</v>
          </cell>
          <cell r="D111">
            <v>227</v>
          </cell>
          <cell r="E111" t="str">
            <v/>
          </cell>
          <cell r="F111" t="str">
            <v/>
          </cell>
          <cell r="G111" t="str">
            <v/>
          </cell>
          <cell r="I111" t="str">
            <v>-</v>
          </cell>
          <cell r="K111">
            <v>228</v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B112">
            <v>315</v>
          </cell>
          <cell r="C112" t="str">
            <v>3</v>
          </cell>
          <cell r="D112">
            <v>229</v>
          </cell>
          <cell r="E112" t="str">
            <v/>
          </cell>
          <cell r="F112" t="str">
            <v/>
          </cell>
          <cell r="G112" t="str">
            <v/>
          </cell>
          <cell r="I112" t="str">
            <v>-</v>
          </cell>
          <cell r="K112">
            <v>230</v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B113">
            <v>316</v>
          </cell>
          <cell r="C113" t="str">
            <v>3</v>
          </cell>
          <cell r="D113">
            <v>231</v>
          </cell>
          <cell r="E113" t="str">
            <v/>
          </cell>
          <cell r="F113" t="str">
            <v/>
          </cell>
          <cell r="G113" t="str">
            <v/>
          </cell>
          <cell r="I113" t="str">
            <v>-</v>
          </cell>
          <cell r="K113">
            <v>232</v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B114">
            <v>317</v>
          </cell>
          <cell r="C114" t="str">
            <v>3</v>
          </cell>
          <cell r="D114">
            <v>233</v>
          </cell>
          <cell r="E114" t="str">
            <v/>
          </cell>
          <cell r="F114" t="str">
            <v/>
          </cell>
          <cell r="G114" t="str">
            <v/>
          </cell>
          <cell r="I114" t="str">
            <v>-</v>
          </cell>
          <cell r="K114">
            <v>234</v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B115">
            <v>318</v>
          </cell>
          <cell r="C115" t="str">
            <v>3</v>
          </cell>
          <cell r="D115">
            <v>235</v>
          </cell>
          <cell r="E115" t="str">
            <v/>
          </cell>
          <cell r="F115" t="str">
            <v/>
          </cell>
          <cell r="G115" t="str">
            <v/>
          </cell>
          <cell r="I115" t="str">
            <v>-</v>
          </cell>
          <cell r="K115">
            <v>236</v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B116">
            <v>319</v>
          </cell>
          <cell r="C116" t="str">
            <v>3</v>
          </cell>
          <cell r="D116">
            <v>237</v>
          </cell>
          <cell r="E116" t="str">
            <v/>
          </cell>
          <cell r="F116" t="str">
            <v/>
          </cell>
          <cell r="G116" t="str">
            <v/>
          </cell>
          <cell r="I116" t="str">
            <v>-</v>
          </cell>
          <cell r="K116">
            <v>238</v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B117">
            <v>320</v>
          </cell>
          <cell r="C117" t="str">
            <v>3</v>
          </cell>
          <cell r="D117">
            <v>239</v>
          </cell>
          <cell r="E117" t="str">
            <v/>
          </cell>
          <cell r="F117" t="str">
            <v/>
          </cell>
          <cell r="G117" t="str">
            <v/>
          </cell>
          <cell r="I117" t="str">
            <v>-</v>
          </cell>
          <cell r="K117">
            <v>240</v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B118">
            <v>321</v>
          </cell>
          <cell r="C118" t="str">
            <v>3</v>
          </cell>
          <cell r="D118">
            <v>241</v>
          </cell>
          <cell r="E118" t="str">
            <v/>
          </cell>
          <cell r="F118" t="str">
            <v/>
          </cell>
          <cell r="G118" t="str">
            <v/>
          </cell>
          <cell r="I118" t="str">
            <v>-</v>
          </cell>
          <cell r="K118">
            <v>242</v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B119">
            <v>322</v>
          </cell>
          <cell r="C119" t="str">
            <v>3</v>
          </cell>
          <cell r="D119">
            <v>243</v>
          </cell>
          <cell r="E119" t="str">
            <v/>
          </cell>
          <cell r="F119" t="str">
            <v/>
          </cell>
          <cell r="G119" t="str">
            <v/>
          </cell>
          <cell r="I119" t="str">
            <v>-</v>
          </cell>
          <cell r="K119">
            <v>244</v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B120">
            <v>323</v>
          </cell>
          <cell r="C120" t="str">
            <v>3</v>
          </cell>
          <cell r="D120">
            <v>245</v>
          </cell>
          <cell r="E120" t="str">
            <v/>
          </cell>
          <cell r="F120" t="str">
            <v/>
          </cell>
          <cell r="G120" t="str">
            <v/>
          </cell>
          <cell r="I120" t="str">
            <v>-</v>
          </cell>
          <cell r="K120">
            <v>246</v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B121">
            <v>324</v>
          </cell>
          <cell r="C121" t="str">
            <v>3</v>
          </cell>
          <cell r="D121">
            <v>247</v>
          </cell>
          <cell r="E121" t="str">
            <v/>
          </cell>
          <cell r="F121" t="str">
            <v/>
          </cell>
          <cell r="G121" t="str">
            <v/>
          </cell>
          <cell r="I121" t="str">
            <v>-</v>
          </cell>
          <cell r="K121">
            <v>248</v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B122">
            <v>325</v>
          </cell>
          <cell r="C122" t="str">
            <v>3</v>
          </cell>
          <cell r="D122">
            <v>249</v>
          </cell>
          <cell r="E122" t="str">
            <v/>
          </cell>
          <cell r="F122" t="str">
            <v/>
          </cell>
          <cell r="G122" t="str">
            <v/>
          </cell>
          <cell r="I122" t="str">
            <v>-</v>
          </cell>
          <cell r="K122">
            <v>250</v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B123">
            <v>326</v>
          </cell>
          <cell r="C123" t="str">
            <v>3</v>
          </cell>
          <cell r="D123">
            <v>251</v>
          </cell>
          <cell r="E123" t="str">
            <v/>
          </cell>
          <cell r="F123" t="str">
            <v/>
          </cell>
          <cell r="G123" t="str">
            <v/>
          </cell>
          <cell r="I123" t="str">
            <v>-</v>
          </cell>
          <cell r="K123">
            <v>252</v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B124">
            <v>327</v>
          </cell>
          <cell r="C124" t="str">
            <v>3</v>
          </cell>
          <cell r="D124">
            <v>253</v>
          </cell>
          <cell r="E124" t="str">
            <v/>
          </cell>
          <cell r="F124" t="str">
            <v/>
          </cell>
          <cell r="G124" t="str">
            <v/>
          </cell>
          <cell r="I124" t="str">
            <v>-</v>
          </cell>
          <cell r="K124">
            <v>254</v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B125">
            <v>328</v>
          </cell>
          <cell r="C125" t="str">
            <v>3</v>
          </cell>
          <cell r="D125">
            <v>255</v>
          </cell>
          <cell r="E125" t="str">
            <v/>
          </cell>
          <cell r="F125" t="str">
            <v/>
          </cell>
          <cell r="G125" t="str">
            <v/>
          </cell>
          <cell r="I125" t="str">
            <v>-</v>
          </cell>
          <cell r="K125">
            <v>256</v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B126">
            <v>329</v>
          </cell>
          <cell r="C126" t="str">
            <v>3</v>
          </cell>
          <cell r="D126">
            <v>257</v>
          </cell>
          <cell r="E126" t="str">
            <v/>
          </cell>
          <cell r="F126" t="str">
            <v/>
          </cell>
          <cell r="G126" t="str">
            <v/>
          </cell>
          <cell r="I126" t="str">
            <v>-</v>
          </cell>
          <cell r="K126">
            <v>258</v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B127">
            <v>330</v>
          </cell>
          <cell r="C127" t="str">
            <v>3</v>
          </cell>
          <cell r="D127">
            <v>259</v>
          </cell>
          <cell r="E127" t="str">
            <v/>
          </cell>
          <cell r="F127" t="str">
            <v/>
          </cell>
          <cell r="G127" t="str">
            <v/>
          </cell>
          <cell r="I127" t="str">
            <v>-</v>
          </cell>
          <cell r="K127">
            <v>260</v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B128">
            <v>331</v>
          </cell>
          <cell r="C128" t="str">
            <v>3</v>
          </cell>
          <cell r="D128">
            <v>261</v>
          </cell>
          <cell r="E128" t="str">
            <v/>
          </cell>
          <cell r="F128" t="str">
            <v/>
          </cell>
          <cell r="G128" t="str">
            <v/>
          </cell>
          <cell r="I128" t="str">
            <v>-</v>
          </cell>
          <cell r="K128">
            <v>262</v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B129">
            <v>332</v>
          </cell>
          <cell r="C129" t="str">
            <v>3</v>
          </cell>
          <cell r="D129">
            <v>263</v>
          </cell>
          <cell r="E129" t="str">
            <v/>
          </cell>
          <cell r="F129" t="str">
            <v/>
          </cell>
          <cell r="G129" t="str">
            <v/>
          </cell>
          <cell r="I129" t="str">
            <v>-</v>
          </cell>
          <cell r="K129">
            <v>264</v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C130" t="str">
            <v/>
          </cell>
          <cell r="E130" t="str">
            <v/>
          </cell>
          <cell r="F130" t="str">
            <v/>
          </cell>
          <cell r="G130" t="str">
            <v/>
          </cell>
          <cell r="I130" t="str">
            <v>-</v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B131">
            <v>401</v>
          </cell>
          <cell r="C131" t="str">
            <v>4</v>
          </cell>
          <cell r="D131">
            <v>301</v>
          </cell>
          <cell r="E131" t="str">
            <v/>
          </cell>
          <cell r="F131" t="str">
            <v/>
          </cell>
          <cell r="G131" t="str">
            <v/>
          </cell>
          <cell r="I131" t="str">
            <v>-</v>
          </cell>
          <cell r="K131">
            <v>302</v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B132">
            <v>402</v>
          </cell>
          <cell r="C132" t="str">
            <v>4</v>
          </cell>
          <cell r="D132">
            <v>303</v>
          </cell>
          <cell r="E132" t="str">
            <v/>
          </cell>
          <cell r="F132" t="str">
            <v/>
          </cell>
          <cell r="G132" t="str">
            <v/>
          </cell>
          <cell r="I132" t="str">
            <v>-</v>
          </cell>
          <cell r="K132">
            <v>304</v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B133">
            <v>403</v>
          </cell>
          <cell r="C133" t="str">
            <v>4</v>
          </cell>
          <cell r="D133">
            <v>305</v>
          </cell>
          <cell r="E133" t="str">
            <v/>
          </cell>
          <cell r="F133" t="str">
            <v/>
          </cell>
          <cell r="G133" t="str">
            <v/>
          </cell>
          <cell r="I133" t="str">
            <v>-</v>
          </cell>
          <cell r="K133">
            <v>306</v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B134">
            <v>404</v>
          </cell>
          <cell r="C134" t="str">
            <v>4</v>
          </cell>
          <cell r="D134">
            <v>307</v>
          </cell>
          <cell r="E134" t="str">
            <v/>
          </cell>
          <cell r="F134" t="str">
            <v/>
          </cell>
          <cell r="G134" t="str">
            <v/>
          </cell>
          <cell r="I134" t="str">
            <v>-</v>
          </cell>
          <cell r="K134">
            <v>308</v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B135">
            <v>405</v>
          </cell>
          <cell r="C135" t="str">
            <v>4</v>
          </cell>
          <cell r="D135">
            <v>309</v>
          </cell>
          <cell r="E135" t="str">
            <v/>
          </cell>
          <cell r="F135" t="str">
            <v/>
          </cell>
          <cell r="G135" t="str">
            <v/>
          </cell>
          <cell r="I135" t="str">
            <v>-</v>
          </cell>
          <cell r="K135">
            <v>310</v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B136">
            <v>406</v>
          </cell>
          <cell r="C136" t="str">
            <v>4</v>
          </cell>
          <cell r="D136">
            <v>311</v>
          </cell>
          <cell r="E136" t="str">
            <v/>
          </cell>
          <cell r="F136" t="str">
            <v/>
          </cell>
          <cell r="G136" t="str">
            <v/>
          </cell>
          <cell r="I136" t="str">
            <v>-</v>
          </cell>
          <cell r="K136">
            <v>312</v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B137">
            <v>407</v>
          </cell>
          <cell r="C137" t="str">
            <v>4</v>
          </cell>
          <cell r="D137">
            <v>313</v>
          </cell>
          <cell r="E137" t="str">
            <v/>
          </cell>
          <cell r="F137" t="str">
            <v/>
          </cell>
          <cell r="G137" t="str">
            <v/>
          </cell>
          <cell r="I137" t="str">
            <v>-</v>
          </cell>
          <cell r="K137">
            <v>314</v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B138">
            <v>408</v>
          </cell>
          <cell r="C138" t="str">
            <v>4</v>
          </cell>
          <cell r="D138">
            <v>315</v>
          </cell>
          <cell r="E138" t="str">
            <v/>
          </cell>
          <cell r="F138" t="str">
            <v/>
          </cell>
          <cell r="G138" t="str">
            <v/>
          </cell>
          <cell r="I138" t="str">
            <v>-</v>
          </cell>
          <cell r="K138">
            <v>316</v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B139">
            <v>409</v>
          </cell>
          <cell r="C139" t="str">
            <v>4</v>
          </cell>
          <cell r="D139">
            <v>317</v>
          </cell>
          <cell r="E139" t="str">
            <v/>
          </cell>
          <cell r="F139" t="str">
            <v/>
          </cell>
          <cell r="G139" t="str">
            <v/>
          </cell>
          <cell r="I139" t="str">
            <v>-</v>
          </cell>
          <cell r="K139">
            <v>318</v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B140">
            <v>410</v>
          </cell>
          <cell r="C140" t="str">
            <v>4</v>
          </cell>
          <cell r="D140">
            <v>319</v>
          </cell>
          <cell r="E140" t="str">
            <v/>
          </cell>
          <cell r="F140" t="str">
            <v/>
          </cell>
          <cell r="G140" t="str">
            <v/>
          </cell>
          <cell r="I140" t="str">
            <v>-</v>
          </cell>
          <cell r="K140">
            <v>320</v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B141">
            <v>411</v>
          </cell>
          <cell r="C141" t="str">
            <v>4</v>
          </cell>
          <cell r="D141">
            <v>321</v>
          </cell>
          <cell r="E141" t="str">
            <v/>
          </cell>
          <cell r="F141" t="str">
            <v/>
          </cell>
          <cell r="G141" t="str">
            <v/>
          </cell>
          <cell r="I141" t="str">
            <v>-</v>
          </cell>
          <cell r="K141">
            <v>322</v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B142">
            <v>412</v>
          </cell>
          <cell r="C142" t="str">
            <v>4</v>
          </cell>
          <cell r="D142">
            <v>323</v>
          </cell>
          <cell r="E142" t="str">
            <v/>
          </cell>
          <cell r="F142" t="str">
            <v/>
          </cell>
          <cell r="G142" t="str">
            <v/>
          </cell>
          <cell r="I142" t="str">
            <v>-</v>
          </cell>
          <cell r="K142">
            <v>324</v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B143">
            <v>413</v>
          </cell>
          <cell r="C143" t="str">
            <v>4</v>
          </cell>
          <cell r="D143">
            <v>325</v>
          </cell>
          <cell r="E143" t="str">
            <v/>
          </cell>
          <cell r="F143" t="str">
            <v/>
          </cell>
          <cell r="G143" t="str">
            <v/>
          </cell>
          <cell r="I143" t="str">
            <v>-</v>
          </cell>
          <cell r="K143">
            <v>326</v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B144">
            <v>414</v>
          </cell>
          <cell r="C144" t="str">
            <v>4</v>
          </cell>
          <cell r="D144">
            <v>327</v>
          </cell>
          <cell r="E144" t="str">
            <v/>
          </cell>
          <cell r="F144" t="str">
            <v/>
          </cell>
          <cell r="G144" t="str">
            <v/>
          </cell>
          <cell r="I144" t="str">
            <v>-</v>
          </cell>
          <cell r="K144">
            <v>328</v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B145">
            <v>415</v>
          </cell>
          <cell r="C145" t="str">
            <v>4</v>
          </cell>
          <cell r="D145">
            <v>329</v>
          </cell>
          <cell r="E145" t="str">
            <v/>
          </cell>
          <cell r="F145" t="str">
            <v/>
          </cell>
          <cell r="G145" t="str">
            <v/>
          </cell>
          <cell r="I145" t="str">
            <v>-</v>
          </cell>
          <cell r="K145">
            <v>330</v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B146">
            <v>416</v>
          </cell>
          <cell r="C146" t="str">
            <v>4</v>
          </cell>
          <cell r="D146">
            <v>331</v>
          </cell>
          <cell r="E146" t="str">
            <v/>
          </cell>
          <cell r="F146" t="str">
            <v/>
          </cell>
          <cell r="G146" t="str">
            <v/>
          </cell>
          <cell r="I146" t="str">
            <v>-</v>
          </cell>
          <cell r="K146">
            <v>332</v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C147" t="str">
            <v/>
          </cell>
          <cell r="E147" t="str">
            <v/>
          </cell>
          <cell r="F147" t="str">
            <v/>
          </cell>
          <cell r="G147" t="str">
            <v/>
          </cell>
          <cell r="I147" t="str">
            <v>-</v>
          </cell>
          <cell r="L147" t="str">
            <v/>
          </cell>
          <cell r="M147" t="str">
            <v/>
          </cell>
          <cell r="N147" t="str">
            <v/>
          </cell>
        </row>
        <row r="148">
          <cell r="B148">
            <v>501</v>
          </cell>
          <cell r="C148" t="str">
            <v>5</v>
          </cell>
          <cell r="D148">
            <v>401</v>
          </cell>
          <cell r="E148" t="str">
            <v/>
          </cell>
          <cell r="F148" t="str">
            <v/>
          </cell>
          <cell r="G148" t="str">
            <v/>
          </cell>
          <cell r="I148" t="str">
            <v>-</v>
          </cell>
          <cell r="K148">
            <v>402</v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B149">
            <v>502</v>
          </cell>
          <cell r="C149" t="str">
            <v>5</v>
          </cell>
          <cell r="D149">
            <v>403</v>
          </cell>
          <cell r="E149" t="str">
            <v/>
          </cell>
          <cell r="F149" t="str">
            <v/>
          </cell>
          <cell r="G149" t="str">
            <v/>
          </cell>
          <cell r="I149" t="str">
            <v>-</v>
          </cell>
          <cell r="K149">
            <v>404</v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B150">
            <v>503</v>
          </cell>
          <cell r="C150" t="str">
            <v>5</v>
          </cell>
          <cell r="D150">
            <v>405</v>
          </cell>
          <cell r="E150" t="str">
            <v/>
          </cell>
          <cell r="F150" t="str">
            <v/>
          </cell>
          <cell r="G150" t="str">
            <v/>
          </cell>
          <cell r="I150" t="str">
            <v>-</v>
          </cell>
          <cell r="K150">
            <v>406</v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B151">
            <v>504</v>
          </cell>
          <cell r="C151" t="str">
            <v>5</v>
          </cell>
          <cell r="D151">
            <v>407</v>
          </cell>
          <cell r="E151" t="str">
            <v/>
          </cell>
          <cell r="F151" t="str">
            <v/>
          </cell>
          <cell r="G151" t="str">
            <v/>
          </cell>
          <cell r="I151" t="str">
            <v>-</v>
          </cell>
          <cell r="K151">
            <v>408</v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B152">
            <v>505</v>
          </cell>
          <cell r="C152" t="str">
            <v>5</v>
          </cell>
          <cell r="D152">
            <v>409</v>
          </cell>
          <cell r="E152" t="str">
            <v/>
          </cell>
          <cell r="F152" t="str">
            <v/>
          </cell>
          <cell r="G152" t="str">
            <v/>
          </cell>
          <cell r="I152" t="str">
            <v>-</v>
          </cell>
          <cell r="K152">
            <v>410</v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B153">
            <v>506</v>
          </cell>
          <cell r="C153" t="str">
            <v>5</v>
          </cell>
          <cell r="D153">
            <v>411</v>
          </cell>
          <cell r="E153" t="str">
            <v/>
          </cell>
          <cell r="F153" t="str">
            <v/>
          </cell>
          <cell r="G153" t="str">
            <v/>
          </cell>
          <cell r="I153" t="str">
            <v>-</v>
          </cell>
          <cell r="K153">
            <v>412</v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B154">
            <v>507</v>
          </cell>
          <cell r="C154" t="str">
            <v>5</v>
          </cell>
          <cell r="D154">
            <v>413</v>
          </cell>
          <cell r="E154" t="str">
            <v/>
          </cell>
          <cell r="F154" t="str">
            <v/>
          </cell>
          <cell r="G154" t="str">
            <v/>
          </cell>
          <cell r="I154" t="str">
            <v>-</v>
          </cell>
          <cell r="K154">
            <v>414</v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B155">
            <v>508</v>
          </cell>
          <cell r="C155" t="str">
            <v>5</v>
          </cell>
          <cell r="D155">
            <v>415</v>
          </cell>
          <cell r="E155" t="str">
            <v/>
          </cell>
          <cell r="F155" t="str">
            <v/>
          </cell>
          <cell r="G155" t="str">
            <v/>
          </cell>
          <cell r="I155" t="str">
            <v>-</v>
          </cell>
          <cell r="K155">
            <v>416</v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C156" t="str">
            <v/>
          </cell>
          <cell r="E156" t="str">
            <v/>
          </cell>
          <cell r="F156" t="str">
            <v/>
          </cell>
          <cell r="G156" t="str">
            <v/>
          </cell>
          <cell r="I156" t="str">
            <v>-</v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B157">
            <v>601</v>
          </cell>
          <cell r="C157" t="str">
            <v>6</v>
          </cell>
          <cell r="D157">
            <v>501</v>
          </cell>
          <cell r="E157" t="str">
            <v/>
          </cell>
          <cell r="F157" t="str">
            <v/>
          </cell>
          <cell r="G157" t="str">
            <v/>
          </cell>
          <cell r="I157" t="str">
            <v>-</v>
          </cell>
          <cell r="K157">
            <v>502</v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B158">
            <v>602</v>
          </cell>
          <cell r="C158" t="str">
            <v>6</v>
          </cell>
          <cell r="D158">
            <v>503</v>
          </cell>
          <cell r="E158" t="str">
            <v/>
          </cell>
          <cell r="F158" t="str">
            <v/>
          </cell>
          <cell r="G158" t="str">
            <v/>
          </cell>
          <cell r="I158" t="str">
            <v>-</v>
          </cell>
          <cell r="K158">
            <v>504</v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B159">
            <v>603</v>
          </cell>
          <cell r="C159" t="str">
            <v>6</v>
          </cell>
          <cell r="D159">
            <v>505</v>
          </cell>
          <cell r="E159" t="str">
            <v/>
          </cell>
          <cell r="F159" t="str">
            <v/>
          </cell>
          <cell r="G159" t="str">
            <v/>
          </cell>
          <cell r="I159" t="str">
            <v>-</v>
          </cell>
          <cell r="K159">
            <v>506</v>
          </cell>
          <cell r="L159" t="str">
            <v/>
          </cell>
          <cell r="M159" t="str">
            <v/>
          </cell>
          <cell r="N159" t="str">
            <v/>
          </cell>
        </row>
        <row r="160">
          <cell r="B160">
            <v>604</v>
          </cell>
          <cell r="C160" t="str">
            <v>6</v>
          </cell>
          <cell r="D160">
            <v>507</v>
          </cell>
          <cell r="E160" t="str">
            <v/>
          </cell>
          <cell r="F160" t="str">
            <v/>
          </cell>
          <cell r="G160" t="str">
            <v/>
          </cell>
          <cell r="I160" t="str">
            <v>-</v>
          </cell>
          <cell r="K160">
            <v>508</v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C161" t="str">
            <v/>
          </cell>
          <cell r="E161" t="str">
            <v/>
          </cell>
          <cell r="F161" t="str">
            <v/>
          </cell>
          <cell r="G161" t="str">
            <v/>
          </cell>
          <cell r="I161" t="str">
            <v>-</v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B162">
            <v>701</v>
          </cell>
          <cell r="C162" t="str">
            <v>準決勝</v>
          </cell>
          <cell r="D162">
            <v>601</v>
          </cell>
          <cell r="E162" t="str">
            <v/>
          </cell>
          <cell r="F162" t="str">
            <v/>
          </cell>
          <cell r="G162" t="str">
            <v/>
          </cell>
          <cell r="I162" t="str">
            <v>-</v>
          </cell>
          <cell r="K162">
            <v>602</v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B163">
            <v>702</v>
          </cell>
          <cell r="C163" t="str">
            <v>準決勝</v>
          </cell>
          <cell r="D163">
            <v>603</v>
          </cell>
          <cell r="E163" t="str">
            <v/>
          </cell>
          <cell r="F163" t="str">
            <v/>
          </cell>
          <cell r="G163" t="str">
            <v/>
          </cell>
          <cell r="I163" t="str">
            <v>-</v>
          </cell>
          <cell r="K163">
            <v>604</v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C164" t="str">
            <v/>
          </cell>
          <cell r="E164" t="str">
            <v/>
          </cell>
          <cell r="F164" t="str">
            <v/>
          </cell>
          <cell r="G164" t="str">
            <v/>
          </cell>
          <cell r="I164" t="str">
            <v>-</v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B165">
            <v>801</v>
          </cell>
          <cell r="C165" t="str">
            <v>決勝</v>
          </cell>
          <cell r="D165">
            <v>701</v>
          </cell>
          <cell r="E165" t="str">
            <v/>
          </cell>
          <cell r="F165" t="str">
            <v/>
          </cell>
          <cell r="G165" t="str">
            <v/>
          </cell>
          <cell r="I165" t="str">
            <v>-</v>
          </cell>
          <cell r="K165">
            <v>702</v>
          </cell>
          <cell r="L165" t="str">
            <v/>
          </cell>
          <cell r="M165" t="str">
            <v/>
          </cell>
          <cell r="N165" t="str">
            <v/>
          </cell>
        </row>
        <row r="166">
          <cell r="C166" t="str">
            <v/>
          </cell>
          <cell r="E166" t="str">
            <v/>
          </cell>
          <cell r="F166" t="str">
            <v/>
          </cell>
          <cell r="G166" t="str">
            <v/>
          </cell>
          <cell r="I166" t="str">
            <v>-</v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C167" t="str">
            <v/>
          </cell>
          <cell r="E167" t="str">
            <v/>
          </cell>
          <cell r="F167" t="str">
            <v/>
          </cell>
          <cell r="G167" t="str">
            <v/>
          </cell>
          <cell r="I167" t="str">
            <v>-</v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C168" t="str">
            <v/>
          </cell>
          <cell r="E168" t="str">
            <v/>
          </cell>
          <cell r="F168" t="str">
            <v/>
          </cell>
          <cell r="G168" t="str">
            <v/>
          </cell>
          <cell r="I168" t="str">
            <v>-</v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C169" t="str">
            <v/>
          </cell>
          <cell r="E169" t="str">
            <v/>
          </cell>
          <cell r="F169" t="str">
            <v/>
          </cell>
          <cell r="G169" t="str">
            <v/>
          </cell>
          <cell r="I169" t="str">
            <v>-</v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I170" t="str">
            <v>-</v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C171" t="str">
            <v/>
          </cell>
          <cell r="E171" t="str">
            <v/>
          </cell>
          <cell r="F171" t="str">
            <v/>
          </cell>
          <cell r="G171" t="str">
            <v/>
          </cell>
          <cell r="I171" t="str">
            <v>-</v>
          </cell>
          <cell r="L171" t="str">
            <v/>
          </cell>
          <cell r="M171" t="str">
            <v/>
          </cell>
          <cell r="N171" t="str">
            <v/>
          </cell>
        </row>
        <row r="172"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I172" t="str">
            <v>-</v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C173" t="str">
            <v/>
          </cell>
          <cell r="E173" t="str">
            <v/>
          </cell>
          <cell r="F173" t="str">
            <v/>
          </cell>
          <cell r="G173" t="str">
            <v/>
          </cell>
          <cell r="I173" t="str">
            <v>-</v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C174" t="str">
            <v/>
          </cell>
          <cell r="E174" t="str">
            <v/>
          </cell>
          <cell r="F174" t="str">
            <v/>
          </cell>
          <cell r="G174" t="str">
            <v/>
          </cell>
          <cell r="I174" t="str">
            <v>-</v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C175" t="str">
            <v/>
          </cell>
          <cell r="E175" t="str">
            <v/>
          </cell>
          <cell r="F175" t="str">
            <v/>
          </cell>
          <cell r="G175" t="str">
            <v/>
          </cell>
          <cell r="I175" t="str">
            <v>-</v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C176" t="str">
            <v/>
          </cell>
          <cell r="E176" t="str">
            <v/>
          </cell>
          <cell r="F176" t="str">
            <v/>
          </cell>
          <cell r="G176" t="str">
            <v/>
          </cell>
          <cell r="I176" t="str">
            <v>-</v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C177" t="str">
            <v/>
          </cell>
          <cell r="E177" t="str">
            <v/>
          </cell>
          <cell r="F177" t="str">
            <v/>
          </cell>
          <cell r="G177" t="str">
            <v/>
          </cell>
          <cell r="I177" t="str">
            <v>-</v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C178" t="str">
            <v/>
          </cell>
          <cell r="E178" t="str">
            <v/>
          </cell>
          <cell r="F178" t="str">
            <v/>
          </cell>
          <cell r="G178" t="str">
            <v/>
          </cell>
          <cell r="I178" t="str">
            <v>-</v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C179" t="str">
            <v/>
          </cell>
          <cell r="E179" t="str">
            <v/>
          </cell>
          <cell r="F179" t="str">
            <v/>
          </cell>
          <cell r="G179" t="str">
            <v/>
          </cell>
          <cell r="I179" t="str">
            <v>-</v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I180" t="str">
            <v>-</v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C181" t="str">
            <v/>
          </cell>
          <cell r="E181" t="str">
            <v/>
          </cell>
          <cell r="F181" t="str">
            <v/>
          </cell>
          <cell r="G181" t="str">
            <v/>
          </cell>
          <cell r="I181" t="str">
            <v>-</v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C182" t="str">
            <v/>
          </cell>
          <cell r="E182" t="str">
            <v/>
          </cell>
          <cell r="F182" t="str">
            <v/>
          </cell>
          <cell r="G182" t="str">
            <v/>
          </cell>
          <cell r="I182" t="str">
            <v>-</v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I183" t="str">
            <v>-</v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C184" t="str">
            <v/>
          </cell>
          <cell r="E184" t="str">
            <v/>
          </cell>
          <cell r="F184" t="str">
            <v/>
          </cell>
          <cell r="G184" t="str">
            <v/>
          </cell>
          <cell r="I184" t="str">
            <v>-</v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C185" t="str">
            <v/>
          </cell>
          <cell r="E185" t="str">
            <v/>
          </cell>
          <cell r="F185" t="str">
            <v/>
          </cell>
          <cell r="G185" t="str">
            <v/>
          </cell>
          <cell r="I185" t="str">
            <v>-</v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C186" t="str">
            <v/>
          </cell>
          <cell r="E186" t="str">
            <v/>
          </cell>
          <cell r="F186" t="str">
            <v/>
          </cell>
          <cell r="G186" t="str">
            <v/>
          </cell>
          <cell r="I186" t="str">
            <v>-</v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C187" t="str">
            <v/>
          </cell>
          <cell r="E187" t="str">
            <v/>
          </cell>
          <cell r="F187" t="str">
            <v/>
          </cell>
          <cell r="G187" t="str">
            <v/>
          </cell>
          <cell r="I187" t="str">
            <v>-</v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C188" t="str">
            <v/>
          </cell>
          <cell r="E188" t="str">
            <v/>
          </cell>
          <cell r="F188" t="str">
            <v/>
          </cell>
          <cell r="G188" t="str">
            <v/>
          </cell>
          <cell r="I188" t="str">
            <v>-</v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C189" t="str">
            <v/>
          </cell>
          <cell r="E189" t="str">
            <v/>
          </cell>
          <cell r="F189" t="str">
            <v/>
          </cell>
          <cell r="G189" t="str">
            <v/>
          </cell>
          <cell r="I189" t="str">
            <v>-</v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C190" t="str">
            <v/>
          </cell>
          <cell r="E190" t="str">
            <v/>
          </cell>
          <cell r="F190" t="str">
            <v/>
          </cell>
          <cell r="G190" t="str">
            <v/>
          </cell>
          <cell r="I190" t="str">
            <v>-</v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C191" t="str">
            <v/>
          </cell>
          <cell r="E191" t="str">
            <v/>
          </cell>
          <cell r="F191" t="str">
            <v/>
          </cell>
          <cell r="G191" t="str">
            <v/>
          </cell>
          <cell r="I191" t="str">
            <v>-</v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C192" t="str">
            <v/>
          </cell>
          <cell r="E192" t="str">
            <v/>
          </cell>
          <cell r="F192" t="str">
            <v/>
          </cell>
          <cell r="G192" t="str">
            <v/>
          </cell>
          <cell r="I192" t="str">
            <v>-</v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C193" t="str">
            <v/>
          </cell>
          <cell r="E193" t="str">
            <v/>
          </cell>
          <cell r="F193" t="str">
            <v/>
          </cell>
          <cell r="G193" t="str">
            <v/>
          </cell>
          <cell r="I193" t="str">
            <v>-</v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C194" t="str">
            <v/>
          </cell>
          <cell r="E194" t="str">
            <v/>
          </cell>
          <cell r="F194" t="str">
            <v/>
          </cell>
          <cell r="G194" t="str">
            <v/>
          </cell>
          <cell r="I194" t="str">
            <v>-</v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C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>-</v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>-</v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C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>-</v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C198" t="str">
            <v/>
          </cell>
          <cell r="E198" t="str">
            <v/>
          </cell>
          <cell r="F198" t="str">
            <v/>
          </cell>
          <cell r="G198" t="str">
            <v/>
          </cell>
          <cell r="I198" t="str">
            <v>-</v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C199" t="str">
            <v/>
          </cell>
          <cell r="E199" t="str">
            <v/>
          </cell>
          <cell r="F199" t="str">
            <v/>
          </cell>
          <cell r="G199" t="str">
            <v/>
          </cell>
          <cell r="I199" t="str">
            <v>-</v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C200" t="str">
            <v/>
          </cell>
          <cell r="E200" t="str">
            <v/>
          </cell>
          <cell r="F200" t="str">
            <v/>
          </cell>
          <cell r="G200" t="str">
            <v/>
          </cell>
          <cell r="I200" t="str">
            <v>-</v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C201" t="str">
            <v/>
          </cell>
          <cell r="E201" t="str">
            <v/>
          </cell>
          <cell r="F201" t="str">
            <v/>
          </cell>
          <cell r="G201" t="str">
            <v/>
          </cell>
          <cell r="I201" t="str">
            <v>-</v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C202" t="str">
            <v/>
          </cell>
          <cell r="E202" t="str">
            <v/>
          </cell>
          <cell r="F202" t="str">
            <v/>
          </cell>
          <cell r="G202" t="str">
            <v/>
          </cell>
          <cell r="I202" t="str">
            <v>-</v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C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>-</v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C204" t="str">
            <v/>
          </cell>
          <cell r="E204" t="str">
            <v/>
          </cell>
          <cell r="F204" t="str">
            <v/>
          </cell>
          <cell r="G204" t="str">
            <v/>
          </cell>
          <cell r="I204" t="str">
            <v>-</v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C205" t="str">
            <v/>
          </cell>
          <cell r="E205" t="str">
            <v/>
          </cell>
          <cell r="F205" t="str">
            <v/>
          </cell>
          <cell r="G205" t="str">
            <v/>
          </cell>
          <cell r="I205" t="str">
            <v>-</v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C206" t="str">
            <v/>
          </cell>
          <cell r="E206" t="str">
            <v/>
          </cell>
          <cell r="F206" t="str">
            <v/>
          </cell>
          <cell r="G206" t="str">
            <v/>
          </cell>
          <cell r="I206" t="str">
            <v>-</v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C207" t="str">
            <v/>
          </cell>
          <cell r="E207" t="str">
            <v/>
          </cell>
          <cell r="F207" t="str">
            <v/>
          </cell>
          <cell r="G207" t="str">
            <v/>
          </cell>
          <cell r="I207" t="str">
            <v>-</v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C208" t="str">
            <v/>
          </cell>
          <cell r="E208" t="str">
            <v/>
          </cell>
          <cell r="F208" t="str">
            <v/>
          </cell>
          <cell r="G208" t="str">
            <v/>
          </cell>
          <cell r="I208" t="str">
            <v>-</v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>-</v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C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>-</v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C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>-</v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>-</v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C213" t="str">
            <v/>
          </cell>
          <cell r="E213" t="str">
            <v/>
          </cell>
          <cell r="F213" t="str">
            <v/>
          </cell>
          <cell r="G213" t="str">
            <v/>
          </cell>
          <cell r="I213" t="str">
            <v>-</v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C214" t="str">
            <v/>
          </cell>
          <cell r="E214" t="str">
            <v/>
          </cell>
          <cell r="F214" t="str">
            <v/>
          </cell>
          <cell r="G214" t="str">
            <v/>
          </cell>
          <cell r="I214" t="str">
            <v>-</v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C215" t="str">
            <v/>
          </cell>
          <cell r="E215" t="str">
            <v/>
          </cell>
          <cell r="F215" t="str">
            <v/>
          </cell>
          <cell r="G215" t="str">
            <v/>
          </cell>
          <cell r="I215" t="str">
            <v>-</v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C216" t="str">
            <v/>
          </cell>
          <cell r="E216" t="str">
            <v/>
          </cell>
          <cell r="F216" t="str">
            <v/>
          </cell>
          <cell r="G216" t="str">
            <v/>
          </cell>
          <cell r="I216" t="str">
            <v>-</v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C217" t="str">
            <v/>
          </cell>
          <cell r="E217" t="str">
            <v/>
          </cell>
          <cell r="F217" t="str">
            <v/>
          </cell>
          <cell r="G217" t="str">
            <v/>
          </cell>
          <cell r="I217" t="str">
            <v>-</v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C218" t="str">
            <v/>
          </cell>
          <cell r="E218" t="str">
            <v/>
          </cell>
          <cell r="F218" t="str">
            <v/>
          </cell>
          <cell r="G218" t="str">
            <v/>
          </cell>
          <cell r="I218" t="str">
            <v>-</v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C219" t="str">
            <v/>
          </cell>
          <cell r="E219" t="str">
            <v/>
          </cell>
          <cell r="F219" t="str">
            <v/>
          </cell>
          <cell r="G219" t="str">
            <v/>
          </cell>
          <cell r="I219" t="str">
            <v>-</v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C220" t="str">
            <v/>
          </cell>
          <cell r="E220" t="str">
            <v/>
          </cell>
          <cell r="F220" t="str">
            <v/>
          </cell>
          <cell r="G220" t="str">
            <v/>
          </cell>
          <cell r="I220" t="str">
            <v>-</v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C221" t="str">
            <v/>
          </cell>
          <cell r="E221" t="str">
            <v/>
          </cell>
          <cell r="F221" t="str">
            <v/>
          </cell>
          <cell r="G221" t="str">
            <v/>
          </cell>
          <cell r="I221" t="str">
            <v>-</v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I222" t="str">
            <v>-</v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C223" t="str">
            <v/>
          </cell>
          <cell r="E223" t="str">
            <v/>
          </cell>
          <cell r="F223" t="str">
            <v/>
          </cell>
          <cell r="G223" t="str">
            <v/>
          </cell>
          <cell r="I223" t="str">
            <v>-</v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C224" t="str">
            <v/>
          </cell>
          <cell r="E224" t="str">
            <v/>
          </cell>
          <cell r="F224" t="str">
            <v/>
          </cell>
          <cell r="G224" t="str">
            <v/>
          </cell>
          <cell r="I224" t="str">
            <v>-</v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C225" t="str">
            <v/>
          </cell>
          <cell r="E225" t="str">
            <v/>
          </cell>
          <cell r="F225" t="str">
            <v/>
          </cell>
          <cell r="G225" t="str">
            <v/>
          </cell>
          <cell r="I225" t="str">
            <v>-</v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C226" t="str">
            <v/>
          </cell>
          <cell r="E226" t="str">
            <v/>
          </cell>
          <cell r="F226" t="str">
            <v/>
          </cell>
          <cell r="G226" t="str">
            <v/>
          </cell>
          <cell r="I226" t="str">
            <v>-</v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C227" t="str">
            <v/>
          </cell>
          <cell r="E227" t="str">
            <v/>
          </cell>
          <cell r="F227" t="str">
            <v/>
          </cell>
          <cell r="G227" t="str">
            <v/>
          </cell>
          <cell r="I227" t="str">
            <v>-</v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C228" t="str">
            <v/>
          </cell>
          <cell r="E228" t="str">
            <v/>
          </cell>
          <cell r="F228" t="str">
            <v/>
          </cell>
          <cell r="G228" t="str">
            <v/>
          </cell>
          <cell r="I228" t="str">
            <v>-</v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C229" t="str">
            <v/>
          </cell>
          <cell r="E229" t="str">
            <v/>
          </cell>
          <cell r="F229" t="str">
            <v/>
          </cell>
          <cell r="G229" t="str">
            <v/>
          </cell>
          <cell r="I229" t="str">
            <v>-</v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I230" t="str">
            <v>-</v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C231" t="str">
            <v/>
          </cell>
          <cell r="E231" t="str">
            <v/>
          </cell>
          <cell r="F231" t="str">
            <v/>
          </cell>
          <cell r="G231" t="str">
            <v/>
          </cell>
          <cell r="I231" t="str">
            <v>-</v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C232" t="str">
            <v/>
          </cell>
          <cell r="E232" t="str">
            <v/>
          </cell>
          <cell r="F232" t="str">
            <v/>
          </cell>
          <cell r="G232" t="str">
            <v/>
          </cell>
          <cell r="I232" t="str">
            <v>-</v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C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>-</v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C234" t="str">
            <v/>
          </cell>
          <cell r="E234" t="str">
            <v/>
          </cell>
          <cell r="F234" t="str">
            <v/>
          </cell>
          <cell r="G234" t="str">
            <v/>
          </cell>
          <cell r="I234" t="str">
            <v>-</v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I235" t="str">
            <v>-</v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C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-</v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C237" t="str">
            <v/>
          </cell>
          <cell r="E237" t="str">
            <v/>
          </cell>
          <cell r="F237" t="str">
            <v/>
          </cell>
          <cell r="G237" t="str">
            <v/>
          </cell>
          <cell r="I237" t="str">
            <v>-</v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C238" t="str">
            <v/>
          </cell>
          <cell r="E238" t="str">
            <v/>
          </cell>
          <cell r="F238" t="str">
            <v/>
          </cell>
          <cell r="G238" t="str">
            <v/>
          </cell>
          <cell r="I238" t="str">
            <v>-</v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C239" t="str">
            <v/>
          </cell>
          <cell r="E239" t="str">
            <v/>
          </cell>
          <cell r="F239" t="str">
            <v/>
          </cell>
          <cell r="G239" t="str">
            <v/>
          </cell>
          <cell r="I239" t="str">
            <v>-</v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C240" t="str">
            <v/>
          </cell>
          <cell r="E240" t="str">
            <v/>
          </cell>
          <cell r="F240" t="str">
            <v/>
          </cell>
          <cell r="G240" t="str">
            <v/>
          </cell>
          <cell r="I240" t="str">
            <v>-</v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C241" t="str">
            <v/>
          </cell>
          <cell r="E241" t="str">
            <v/>
          </cell>
          <cell r="F241" t="str">
            <v/>
          </cell>
          <cell r="G241" t="str">
            <v/>
          </cell>
          <cell r="I241" t="str">
            <v>-</v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C242" t="str">
            <v/>
          </cell>
          <cell r="E242" t="str">
            <v/>
          </cell>
          <cell r="F242" t="str">
            <v/>
          </cell>
          <cell r="G242" t="str">
            <v/>
          </cell>
          <cell r="I242" t="str">
            <v>-</v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C243" t="str">
            <v/>
          </cell>
          <cell r="E243" t="str">
            <v/>
          </cell>
          <cell r="F243" t="str">
            <v/>
          </cell>
          <cell r="G243" t="str">
            <v/>
          </cell>
          <cell r="I243" t="str">
            <v>-</v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C244" t="str">
            <v/>
          </cell>
          <cell r="E244" t="str">
            <v/>
          </cell>
          <cell r="F244" t="str">
            <v/>
          </cell>
          <cell r="G244" t="str">
            <v/>
          </cell>
          <cell r="I244" t="str">
            <v>-</v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C245" t="str">
            <v/>
          </cell>
          <cell r="E245" t="str">
            <v/>
          </cell>
          <cell r="F245" t="str">
            <v/>
          </cell>
          <cell r="G245" t="str">
            <v/>
          </cell>
          <cell r="I245" t="str">
            <v>-</v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C246" t="str">
            <v/>
          </cell>
          <cell r="E246" t="str">
            <v/>
          </cell>
          <cell r="F246" t="str">
            <v/>
          </cell>
          <cell r="G246" t="str">
            <v/>
          </cell>
          <cell r="I246" t="str">
            <v>-</v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I247" t="str">
            <v>-</v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C248" t="str">
            <v/>
          </cell>
          <cell r="E248" t="str">
            <v/>
          </cell>
          <cell r="F248" t="str">
            <v/>
          </cell>
          <cell r="G248" t="str">
            <v/>
          </cell>
          <cell r="I248" t="str">
            <v>-</v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C249" t="str">
            <v/>
          </cell>
          <cell r="E249" t="str">
            <v/>
          </cell>
          <cell r="F249" t="str">
            <v/>
          </cell>
          <cell r="G249" t="str">
            <v/>
          </cell>
          <cell r="I249" t="str">
            <v>-</v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C250" t="str">
            <v/>
          </cell>
          <cell r="E250" t="str">
            <v/>
          </cell>
          <cell r="F250" t="str">
            <v/>
          </cell>
          <cell r="G250" t="str">
            <v/>
          </cell>
          <cell r="I250" t="str">
            <v>-</v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C251" t="str">
            <v/>
          </cell>
          <cell r="E251" t="str">
            <v/>
          </cell>
          <cell r="F251" t="str">
            <v/>
          </cell>
          <cell r="G251" t="str">
            <v/>
          </cell>
          <cell r="I251" t="str">
            <v>-</v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C252" t="str">
            <v/>
          </cell>
          <cell r="E252" t="str">
            <v/>
          </cell>
          <cell r="F252" t="str">
            <v/>
          </cell>
          <cell r="G252" t="str">
            <v/>
          </cell>
          <cell r="I252" t="str">
            <v>-</v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C253" t="str">
            <v/>
          </cell>
          <cell r="E253" t="str">
            <v/>
          </cell>
          <cell r="F253" t="str">
            <v/>
          </cell>
          <cell r="G253" t="str">
            <v/>
          </cell>
          <cell r="I253" t="str">
            <v>-</v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C254" t="str">
            <v/>
          </cell>
          <cell r="E254" t="str">
            <v/>
          </cell>
          <cell r="F254" t="str">
            <v/>
          </cell>
          <cell r="G254" t="str">
            <v/>
          </cell>
          <cell r="I254" t="str">
            <v>-</v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I255" t="str">
            <v>-</v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C256" t="str">
            <v/>
          </cell>
          <cell r="E256" t="str">
            <v/>
          </cell>
          <cell r="F256" t="str">
            <v/>
          </cell>
          <cell r="G256" t="str">
            <v/>
          </cell>
          <cell r="I256" t="str">
            <v>-</v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C257" t="str">
            <v/>
          </cell>
          <cell r="E257" t="str">
            <v/>
          </cell>
          <cell r="F257" t="str">
            <v/>
          </cell>
          <cell r="G257" t="str">
            <v/>
          </cell>
          <cell r="I257" t="str">
            <v>-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C258" t="str">
            <v/>
          </cell>
          <cell r="E258" t="str">
            <v/>
          </cell>
          <cell r="F258" t="str">
            <v/>
          </cell>
          <cell r="G258" t="str">
            <v/>
          </cell>
          <cell r="I258" t="str">
            <v>-</v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C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>-</v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C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>-</v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C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>-</v>
          </cell>
          <cell r="L261" t="str">
            <v/>
          </cell>
          <cell r="M261" t="str">
            <v/>
          </cell>
          <cell r="N261" t="str">
            <v/>
          </cell>
        </row>
        <row r="262">
          <cell r="C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>-</v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C263" t="str">
            <v/>
          </cell>
          <cell r="E263" t="str">
            <v/>
          </cell>
          <cell r="F263" t="str">
            <v/>
          </cell>
          <cell r="G263" t="str">
            <v/>
          </cell>
          <cell r="I263" t="str">
            <v>-</v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I264" t="str">
            <v>-</v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C265" t="str">
            <v/>
          </cell>
          <cell r="E265" t="str">
            <v/>
          </cell>
          <cell r="F265" t="str">
            <v/>
          </cell>
          <cell r="G265" t="str">
            <v/>
          </cell>
          <cell r="I265" t="str">
            <v>-</v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C266" t="str">
            <v/>
          </cell>
          <cell r="E266" t="str">
            <v/>
          </cell>
          <cell r="F266" t="str">
            <v/>
          </cell>
          <cell r="G266" t="str">
            <v/>
          </cell>
          <cell r="I266" t="str">
            <v>-</v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C267" t="str">
            <v/>
          </cell>
          <cell r="E267" t="str">
            <v/>
          </cell>
          <cell r="F267" t="str">
            <v/>
          </cell>
          <cell r="G267" t="str">
            <v/>
          </cell>
          <cell r="I267" t="str">
            <v>-</v>
          </cell>
          <cell r="L267" t="str">
            <v/>
          </cell>
          <cell r="M267" t="str">
            <v/>
          </cell>
          <cell r="N267" t="str">
            <v/>
          </cell>
        </row>
        <row r="268">
          <cell r="C268" t="str">
            <v/>
          </cell>
          <cell r="E268" t="str">
            <v/>
          </cell>
          <cell r="F268" t="str">
            <v/>
          </cell>
          <cell r="G268" t="str">
            <v/>
          </cell>
          <cell r="I268" t="str">
            <v>-</v>
          </cell>
          <cell r="L268" t="str">
            <v/>
          </cell>
          <cell r="M268" t="str">
            <v/>
          </cell>
          <cell r="N268" t="str">
            <v/>
          </cell>
        </row>
        <row r="269">
          <cell r="C269" t="str">
            <v/>
          </cell>
          <cell r="E269" t="str">
            <v/>
          </cell>
          <cell r="F269" t="str">
            <v/>
          </cell>
          <cell r="G269" t="str">
            <v/>
          </cell>
          <cell r="I269" t="str">
            <v>-</v>
          </cell>
          <cell r="L269" t="str">
            <v/>
          </cell>
          <cell r="M269" t="str">
            <v/>
          </cell>
          <cell r="N269" t="str">
            <v/>
          </cell>
        </row>
        <row r="270">
          <cell r="C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>-</v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C271" t="str">
            <v/>
          </cell>
          <cell r="E271" t="str">
            <v/>
          </cell>
          <cell r="F271" t="str">
            <v/>
          </cell>
          <cell r="G271" t="str">
            <v/>
          </cell>
          <cell r="I271" t="str">
            <v>-</v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C272" t="str">
            <v/>
          </cell>
          <cell r="E272" t="str">
            <v/>
          </cell>
          <cell r="F272" t="str">
            <v/>
          </cell>
          <cell r="G272" t="str">
            <v/>
          </cell>
          <cell r="I272" t="str">
            <v>-</v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>-</v>
          </cell>
          <cell r="L273" t="str">
            <v/>
          </cell>
          <cell r="M273" t="str">
            <v/>
          </cell>
          <cell r="N273" t="str">
            <v/>
          </cell>
        </row>
        <row r="274">
          <cell r="C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>-</v>
          </cell>
          <cell r="L274" t="str">
            <v/>
          </cell>
          <cell r="M274" t="str">
            <v/>
          </cell>
          <cell r="N274" t="str">
            <v/>
          </cell>
        </row>
        <row r="275">
          <cell r="C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>-</v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C276" t="str">
            <v/>
          </cell>
          <cell r="E276" t="str">
            <v/>
          </cell>
          <cell r="F276" t="str">
            <v/>
          </cell>
          <cell r="G276" t="str">
            <v/>
          </cell>
          <cell r="I276" t="str">
            <v>-</v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C277" t="str">
            <v/>
          </cell>
          <cell r="E277" t="str">
            <v/>
          </cell>
          <cell r="F277" t="str">
            <v/>
          </cell>
          <cell r="G277" t="str">
            <v/>
          </cell>
          <cell r="I277" t="str">
            <v>-</v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C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>-</v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C279" t="str">
            <v/>
          </cell>
          <cell r="E279" t="str">
            <v/>
          </cell>
          <cell r="F279" t="str">
            <v/>
          </cell>
          <cell r="G279" t="str">
            <v/>
          </cell>
          <cell r="I279" t="str">
            <v>-</v>
          </cell>
          <cell r="L279" t="str">
            <v/>
          </cell>
          <cell r="M279" t="str">
            <v/>
          </cell>
          <cell r="N279" t="str">
            <v/>
          </cell>
        </row>
        <row r="280">
          <cell r="C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>-</v>
          </cell>
          <cell r="L280" t="str">
            <v/>
          </cell>
          <cell r="M280" t="str">
            <v/>
          </cell>
          <cell r="N280" t="str">
            <v/>
          </cell>
        </row>
        <row r="281"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>-</v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I282" t="str">
            <v>-</v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C283" t="str">
            <v/>
          </cell>
          <cell r="E283" t="str">
            <v/>
          </cell>
          <cell r="F283" t="str">
            <v/>
          </cell>
          <cell r="G283" t="str">
            <v/>
          </cell>
          <cell r="I283" t="str">
            <v>-</v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C284" t="str">
            <v/>
          </cell>
          <cell r="E284" t="str">
            <v/>
          </cell>
          <cell r="F284" t="str">
            <v/>
          </cell>
          <cell r="G284" t="str">
            <v/>
          </cell>
          <cell r="I284" t="str">
            <v>-</v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C285" t="str">
            <v/>
          </cell>
          <cell r="E285" t="str">
            <v/>
          </cell>
          <cell r="F285" t="str">
            <v/>
          </cell>
          <cell r="G285" t="str">
            <v/>
          </cell>
          <cell r="I285" t="str">
            <v>-</v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C286" t="str">
            <v/>
          </cell>
          <cell r="E286" t="str">
            <v/>
          </cell>
          <cell r="F286" t="str">
            <v/>
          </cell>
          <cell r="G286" t="str">
            <v/>
          </cell>
          <cell r="I286" t="str">
            <v>-</v>
          </cell>
          <cell r="L286" t="str">
            <v/>
          </cell>
          <cell r="M286" t="str">
            <v/>
          </cell>
          <cell r="N286" t="str">
            <v/>
          </cell>
        </row>
        <row r="287">
          <cell r="C287" t="str">
            <v/>
          </cell>
          <cell r="E287" t="str">
            <v/>
          </cell>
          <cell r="F287" t="str">
            <v/>
          </cell>
          <cell r="G287" t="str">
            <v/>
          </cell>
          <cell r="I287" t="str">
            <v>-</v>
          </cell>
          <cell r="L287" t="str">
            <v/>
          </cell>
          <cell r="M287" t="str">
            <v/>
          </cell>
          <cell r="N287" t="str">
            <v/>
          </cell>
        </row>
        <row r="288">
          <cell r="C288" t="str">
            <v/>
          </cell>
          <cell r="E288" t="str">
            <v/>
          </cell>
          <cell r="F288" t="str">
            <v/>
          </cell>
          <cell r="G288" t="str">
            <v/>
          </cell>
          <cell r="I288" t="str">
            <v>-</v>
          </cell>
          <cell r="L288" t="str">
            <v/>
          </cell>
          <cell r="M288" t="str">
            <v/>
          </cell>
          <cell r="N288" t="str">
            <v/>
          </cell>
        </row>
        <row r="289">
          <cell r="C289" t="str">
            <v/>
          </cell>
          <cell r="E289" t="str">
            <v/>
          </cell>
          <cell r="F289" t="str">
            <v/>
          </cell>
          <cell r="G289" t="str">
            <v/>
          </cell>
          <cell r="I289" t="str">
            <v>-</v>
          </cell>
          <cell r="L289" t="str">
            <v/>
          </cell>
          <cell r="M289" t="str">
            <v/>
          </cell>
          <cell r="N289" t="str">
            <v/>
          </cell>
        </row>
        <row r="290"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I290" t="str">
            <v>-</v>
          </cell>
          <cell r="L290" t="str">
            <v/>
          </cell>
          <cell r="M290" t="str">
            <v/>
          </cell>
          <cell r="N290" t="str">
            <v/>
          </cell>
        </row>
        <row r="291">
          <cell r="C291" t="str">
            <v/>
          </cell>
          <cell r="E291" t="str">
            <v/>
          </cell>
          <cell r="F291" t="str">
            <v/>
          </cell>
          <cell r="G291" t="str">
            <v/>
          </cell>
          <cell r="I291" t="str">
            <v>-</v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C292" t="str">
            <v/>
          </cell>
          <cell r="E292" t="str">
            <v/>
          </cell>
          <cell r="F292" t="str">
            <v/>
          </cell>
          <cell r="G292" t="str">
            <v/>
          </cell>
          <cell r="I292" t="str">
            <v>-</v>
          </cell>
          <cell r="L292" t="str">
            <v/>
          </cell>
          <cell r="M292" t="str">
            <v/>
          </cell>
          <cell r="N292" t="str">
            <v/>
          </cell>
        </row>
        <row r="293">
          <cell r="C293" t="str">
            <v/>
          </cell>
          <cell r="E293" t="str">
            <v/>
          </cell>
          <cell r="F293" t="str">
            <v/>
          </cell>
          <cell r="G293" t="str">
            <v/>
          </cell>
          <cell r="I293" t="str">
            <v>-</v>
          </cell>
          <cell r="L293" t="str">
            <v/>
          </cell>
          <cell r="M293" t="str">
            <v/>
          </cell>
          <cell r="N293" t="str">
            <v/>
          </cell>
        </row>
        <row r="294"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I294" t="str">
            <v>-</v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C295" t="str">
            <v/>
          </cell>
          <cell r="E295" t="str">
            <v/>
          </cell>
          <cell r="F295" t="str">
            <v/>
          </cell>
          <cell r="G295" t="str">
            <v/>
          </cell>
          <cell r="I295" t="str">
            <v>-</v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C296" t="str">
            <v/>
          </cell>
          <cell r="E296" t="str">
            <v/>
          </cell>
          <cell r="F296" t="str">
            <v/>
          </cell>
          <cell r="G296" t="str">
            <v/>
          </cell>
          <cell r="I296" t="str">
            <v>-</v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C297" t="str">
            <v/>
          </cell>
          <cell r="E297" t="str">
            <v/>
          </cell>
          <cell r="F297" t="str">
            <v/>
          </cell>
          <cell r="G297" t="str">
            <v/>
          </cell>
          <cell r="I297" t="str">
            <v>-</v>
          </cell>
          <cell r="L297" t="str">
            <v/>
          </cell>
          <cell r="M297" t="str">
            <v/>
          </cell>
          <cell r="N297" t="str">
            <v/>
          </cell>
        </row>
        <row r="298">
          <cell r="C298" t="str">
            <v/>
          </cell>
          <cell r="E298" t="str">
            <v/>
          </cell>
          <cell r="F298" t="str">
            <v/>
          </cell>
          <cell r="G298" t="str">
            <v/>
          </cell>
          <cell r="I298" t="str">
            <v>-</v>
          </cell>
          <cell r="L298" t="str">
            <v/>
          </cell>
          <cell r="M298" t="str">
            <v/>
          </cell>
          <cell r="N298" t="str">
            <v/>
          </cell>
        </row>
        <row r="299"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>-</v>
          </cell>
          <cell r="L299" t="str">
            <v/>
          </cell>
          <cell r="M299" t="str">
            <v/>
          </cell>
          <cell r="N299" t="str">
            <v/>
          </cell>
        </row>
        <row r="300"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I300" t="str">
            <v>-</v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C301" t="str">
            <v/>
          </cell>
          <cell r="E301" t="str">
            <v/>
          </cell>
          <cell r="F301" t="str">
            <v/>
          </cell>
          <cell r="G301" t="str">
            <v/>
          </cell>
          <cell r="I301" t="str">
            <v>-</v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C302" t="str">
            <v/>
          </cell>
          <cell r="E302" t="str">
            <v/>
          </cell>
          <cell r="F302" t="str">
            <v/>
          </cell>
          <cell r="G302" t="str">
            <v/>
          </cell>
          <cell r="I302" t="str">
            <v>-</v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C303" t="str">
            <v/>
          </cell>
          <cell r="E303" t="str">
            <v/>
          </cell>
          <cell r="F303" t="str">
            <v/>
          </cell>
          <cell r="G303" t="str">
            <v/>
          </cell>
          <cell r="I303" t="str">
            <v>-</v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C304" t="str">
            <v/>
          </cell>
          <cell r="E304" t="str">
            <v/>
          </cell>
          <cell r="F304" t="str">
            <v/>
          </cell>
          <cell r="G304" t="str">
            <v/>
          </cell>
          <cell r="I304" t="str">
            <v>-</v>
          </cell>
          <cell r="L304" t="str">
            <v/>
          </cell>
          <cell r="M304" t="str">
            <v/>
          </cell>
          <cell r="N304" t="str">
            <v/>
          </cell>
        </row>
        <row r="305">
          <cell r="C305" t="str">
            <v/>
          </cell>
          <cell r="E305" t="str">
            <v/>
          </cell>
          <cell r="F305" t="str">
            <v/>
          </cell>
          <cell r="G305" t="str">
            <v/>
          </cell>
          <cell r="I305" t="str">
            <v>-</v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I306" t="str">
            <v>-</v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C307" t="str">
            <v/>
          </cell>
          <cell r="E307" t="str">
            <v/>
          </cell>
          <cell r="F307" t="str">
            <v/>
          </cell>
          <cell r="G307" t="str">
            <v/>
          </cell>
          <cell r="I307" t="str">
            <v>-</v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>-</v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C309" t="str">
            <v/>
          </cell>
          <cell r="E309" t="str">
            <v/>
          </cell>
          <cell r="F309" t="str">
            <v/>
          </cell>
          <cell r="G309" t="str">
            <v/>
          </cell>
          <cell r="I309" t="str">
            <v>-</v>
          </cell>
          <cell r="L309" t="str">
            <v/>
          </cell>
          <cell r="M309" t="str">
            <v/>
          </cell>
          <cell r="N309" t="str">
            <v/>
          </cell>
        </row>
        <row r="310">
          <cell r="C310" t="str">
            <v/>
          </cell>
          <cell r="E310" t="str">
            <v/>
          </cell>
          <cell r="F310" t="str">
            <v/>
          </cell>
          <cell r="G310" t="str">
            <v/>
          </cell>
          <cell r="I310" t="str">
            <v>-</v>
          </cell>
          <cell r="L310" t="str">
            <v/>
          </cell>
          <cell r="M310" t="str">
            <v/>
          </cell>
          <cell r="N310" t="str">
            <v/>
          </cell>
        </row>
        <row r="311">
          <cell r="C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>-</v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>-</v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C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>-</v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C314" t="str">
            <v/>
          </cell>
          <cell r="E314" t="str">
            <v/>
          </cell>
          <cell r="F314" t="str">
            <v/>
          </cell>
          <cell r="G314" t="str">
            <v/>
          </cell>
          <cell r="I314" t="str">
            <v>-</v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C315" t="str">
            <v/>
          </cell>
          <cell r="E315" t="str">
            <v/>
          </cell>
          <cell r="F315" t="str">
            <v/>
          </cell>
          <cell r="G315" t="str">
            <v/>
          </cell>
          <cell r="I315" t="str">
            <v>-</v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C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>-</v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 t="str">
            <v>-</v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-</v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C319" t="str">
            <v/>
          </cell>
          <cell r="E319" t="str">
            <v/>
          </cell>
          <cell r="F319" t="str">
            <v/>
          </cell>
          <cell r="G319" t="str">
            <v/>
          </cell>
          <cell r="I319" t="str">
            <v>-</v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C320" t="str">
            <v/>
          </cell>
          <cell r="E320" t="str">
            <v/>
          </cell>
          <cell r="F320" t="str">
            <v/>
          </cell>
          <cell r="G320" t="str">
            <v/>
          </cell>
          <cell r="I320" t="str">
            <v>-</v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C321" t="str">
            <v/>
          </cell>
          <cell r="E321" t="str">
            <v/>
          </cell>
          <cell r="F321" t="str">
            <v/>
          </cell>
          <cell r="G321" t="str">
            <v/>
          </cell>
          <cell r="I321" t="str">
            <v>-</v>
          </cell>
          <cell r="L321" t="str">
            <v/>
          </cell>
          <cell r="M321" t="str">
            <v/>
          </cell>
          <cell r="N321" t="str">
            <v/>
          </cell>
        </row>
        <row r="322">
          <cell r="C322" t="str">
            <v/>
          </cell>
          <cell r="E322" t="str">
            <v/>
          </cell>
          <cell r="F322" t="str">
            <v/>
          </cell>
          <cell r="G322" t="str">
            <v/>
          </cell>
          <cell r="I322" t="str">
            <v>-</v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C323" t="str">
            <v/>
          </cell>
          <cell r="E323" t="str">
            <v/>
          </cell>
          <cell r="F323" t="str">
            <v/>
          </cell>
          <cell r="G323" t="str">
            <v/>
          </cell>
          <cell r="I323" t="str">
            <v>-</v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I324" t="str">
            <v>-</v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C325" t="str">
            <v/>
          </cell>
          <cell r="E325" t="str">
            <v/>
          </cell>
          <cell r="F325" t="str">
            <v/>
          </cell>
          <cell r="G325" t="str">
            <v/>
          </cell>
          <cell r="I325" t="str">
            <v>-</v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C326" t="str">
            <v/>
          </cell>
          <cell r="E326" t="str">
            <v/>
          </cell>
          <cell r="F326" t="str">
            <v/>
          </cell>
          <cell r="G326" t="str">
            <v/>
          </cell>
          <cell r="I326" t="str">
            <v>-</v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C327" t="str">
            <v/>
          </cell>
          <cell r="E327" t="str">
            <v/>
          </cell>
          <cell r="F327" t="str">
            <v/>
          </cell>
          <cell r="G327" t="str">
            <v/>
          </cell>
          <cell r="I327" t="str">
            <v>-</v>
          </cell>
          <cell r="L327" t="str">
            <v/>
          </cell>
          <cell r="M327" t="str">
            <v/>
          </cell>
          <cell r="N327" t="str">
            <v/>
          </cell>
        </row>
        <row r="328">
          <cell r="C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>-</v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C329" t="str">
            <v/>
          </cell>
          <cell r="E329" t="str">
            <v/>
          </cell>
          <cell r="F329" t="str">
            <v/>
          </cell>
          <cell r="G329" t="str">
            <v/>
          </cell>
          <cell r="I329" t="str">
            <v>-</v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I330" t="str">
            <v>-</v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I331" t="str">
            <v>-</v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C332" t="str">
            <v/>
          </cell>
          <cell r="E332" t="str">
            <v/>
          </cell>
          <cell r="F332" t="str">
            <v/>
          </cell>
          <cell r="G332" t="str">
            <v/>
          </cell>
          <cell r="I332" t="str">
            <v>-</v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C333" t="str">
            <v/>
          </cell>
          <cell r="E333" t="str">
            <v/>
          </cell>
          <cell r="F333" t="str">
            <v/>
          </cell>
          <cell r="G333" t="str">
            <v/>
          </cell>
          <cell r="I333" t="str">
            <v>-</v>
          </cell>
          <cell r="L333" t="str">
            <v/>
          </cell>
          <cell r="M333" t="str">
            <v/>
          </cell>
          <cell r="N333" t="str">
            <v/>
          </cell>
        </row>
        <row r="334">
          <cell r="C334" t="str">
            <v/>
          </cell>
          <cell r="E334" t="str">
            <v/>
          </cell>
          <cell r="F334" t="str">
            <v/>
          </cell>
          <cell r="G334" t="str">
            <v/>
          </cell>
          <cell r="I334" t="str">
            <v>-</v>
          </cell>
          <cell r="L334" t="str">
            <v/>
          </cell>
          <cell r="M334" t="str">
            <v/>
          </cell>
          <cell r="N334" t="str">
            <v/>
          </cell>
        </row>
        <row r="335">
          <cell r="C335" t="str">
            <v/>
          </cell>
          <cell r="E335" t="str">
            <v/>
          </cell>
          <cell r="F335" t="str">
            <v/>
          </cell>
          <cell r="G335" t="str">
            <v/>
          </cell>
          <cell r="I335" t="str">
            <v>-</v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I336" t="str">
            <v>-</v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C337" t="str">
            <v/>
          </cell>
          <cell r="E337" t="str">
            <v/>
          </cell>
          <cell r="F337" t="str">
            <v/>
          </cell>
          <cell r="G337" t="str">
            <v/>
          </cell>
          <cell r="I337" t="str">
            <v>-</v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C338" t="str">
            <v/>
          </cell>
          <cell r="E338" t="str">
            <v/>
          </cell>
          <cell r="F338" t="str">
            <v/>
          </cell>
          <cell r="G338" t="str">
            <v/>
          </cell>
          <cell r="I338" t="str">
            <v>-</v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C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>-</v>
          </cell>
          <cell r="L339" t="str">
            <v/>
          </cell>
          <cell r="M339" t="str">
            <v/>
          </cell>
          <cell r="N339" t="str">
            <v/>
          </cell>
        </row>
        <row r="340">
          <cell r="C340" t="str">
            <v/>
          </cell>
          <cell r="E340" t="str">
            <v/>
          </cell>
          <cell r="F340" t="str">
            <v/>
          </cell>
          <cell r="G340" t="str">
            <v/>
          </cell>
          <cell r="I340" t="str">
            <v>-</v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C341" t="str">
            <v/>
          </cell>
          <cell r="E341" t="str">
            <v/>
          </cell>
          <cell r="F341" t="str">
            <v/>
          </cell>
          <cell r="G341" t="str">
            <v/>
          </cell>
          <cell r="I341" t="str">
            <v>-</v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C342" t="str">
            <v/>
          </cell>
          <cell r="E342" t="str">
            <v/>
          </cell>
          <cell r="F342" t="str">
            <v/>
          </cell>
          <cell r="G342" t="str">
            <v/>
          </cell>
          <cell r="I342" t="str">
            <v>-</v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C343" t="str">
            <v/>
          </cell>
          <cell r="E343" t="str">
            <v/>
          </cell>
          <cell r="F343" t="str">
            <v/>
          </cell>
          <cell r="G343" t="str">
            <v/>
          </cell>
          <cell r="I343" t="str">
            <v>-</v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C344" t="str">
            <v/>
          </cell>
          <cell r="E344" t="str">
            <v/>
          </cell>
          <cell r="F344" t="str">
            <v/>
          </cell>
          <cell r="G344" t="str">
            <v/>
          </cell>
          <cell r="I344" t="str">
            <v>-</v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C345" t="str">
            <v/>
          </cell>
          <cell r="E345" t="str">
            <v/>
          </cell>
          <cell r="F345" t="str">
            <v/>
          </cell>
          <cell r="G345" t="str">
            <v/>
          </cell>
          <cell r="I345" t="str">
            <v>-</v>
          </cell>
          <cell r="L345" t="str">
            <v/>
          </cell>
          <cell r="M345" t="str">
            <v/>
          </cell>
          <cell r="N345" t="str">
            <v/>
          </cell>
        </row>
        <row r="346">
          <cell r="C346" t="str">
            <v/>
          </cell>
          <cell r="E346" t="str">
            <v/>
          </cell>
          <cell r="F346" t="str">
            <v/>
          </cell>
          <cell r="G346" t="str">
            <v/>
          </cell>
          <cell r="I346" t="str">
            <v>-</v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C347" t="str">
            <v/>
          </cell>
          <cell r="E347" t="str">
            <v/>
          </cell>
          <cell r="F347" t="str">
            <v/>
          </cell>
          <cell r="G347" t="str">
            <v/>
          </cell>
          <cell r="I347" t="str">
            <v>-</v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C348" t="str">
            <v/>
          </cell>
          <cell r="E348" t="str">
            <v/>
          </cell>
          <cell r="F348" t="str">
            <v/>
          </cell>
          <cell r="G348" t="str">
            <v/>
          </cell>
          <cell r="I348" t="str">
            <v>-</v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C349" t="str">
            <v/>
          </cell>
          <cell r="E349" t="str">
            <v/>
          </cell>
          <cell r="F349" t="str">
            <v/>
          </cell>
          <cell r="G349" t="str">
            <v/>
          </cell>
          <cell r="I349" t="str">
            <v>-</v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C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>-</v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I351" t="str">
            <v>-</v>
          </cell>
          <cell r="L351" t="str">
            <v/>
          </cell>
          <cell r="M351" t="str">
            <v/>
          </cell>
          <cell r="N351" t="str">
            <v/>
          </cell>
        </row>
        <row r="352">
          <cell r="C352" t="str">
            <v/>
          </cell>
          <cell r="E352" t="str">
            <v/>
          </cell>
          <cell r="F352" t="str">
            <v/>
          </cell>
          <cell r="G352" t="str">
            <v/>
          </cell>
          <cell r="I352" t="str">
            <v>-</v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C353" t="str">
            <v/>
          </cell>
          <cell r="E353" t="str">
            <v/>
          </cell>
          <cell r="F353" t="str">
            <v/>
          </cell>
          <cell r="G353" t="str">
            <v/>
          </cell>
          <cell r="I353" t="str">
            <v>-</v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C354" t="str">
            <v/>
          </cell>
          <cell r="E354" t="str">
            <v/>
          </cell>
          <cell r="F354" t="str">
            <v/>
          </cell>
          <cell r="G354" t="str">
            <v/>
          </cell>
          <cell r="I354" t="str">
            <v>-</v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C355" t="str">
            <v/>
          </cell>
          <cell r="E355" t="str">
            <v/>
          </cell>
          <cell r="F355" t="str">
            <v/>
          </cell>
          <cell r="G355" t="str">
            <v/>
          </cell>
          <cell r="I355" t="str">
            <v>-</v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C356" t="str">
            <v/>
          </cell>
          <cell r="E356" t="str">
            <v/>
          </cell>
          <cell r="F356" t="str">
            <v/>
          </cell>
          <cell r="G356" t="str">
            <v/>
          </cell>
          <cell r="I356" t="str">
            <v>-</v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C357" t="str">
            <v/>
          </cell>
          <cell r="E357" t="str">
            <v/>
          </cell>
          <cell r="F357" t="str">
            <v/>
          </cell>
          <cell r="G357" t="str">
            <v/>
          </cell>
          <cell r="I357" t="str">
            <v>-</v>
          </cell>
          <cell r="L357" t="str">
            <v/>
          </cell>
          <cell r="M357" t="str">
            <v/>
          </cell>
          <cell r="N357" t="str">
            <v/>
          </cell>
        </row>
        <row r="358">
          <cell r="C358" t="str">
            <v/>
          </cell>
          <cell r="E358" t="str">
            <v/>
          </cell>
          <cell r="F358" t="str">
            <v/>
          </cell>
          <cell r="G358" t="str">
            <v/>
          </cell>
          <cell r="I358" t="str">
            <v>-</v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C359" t="str">
            <v/>
          </cell>
          <cell r="E359" t="str">
            <v/>
          </cell>
          <cell r="F359" t="str">
            <v/>
          </cell>
          <cell r="G359" t="str">
            <v/>
          </cell>
          <cell r="I359" t="str">
            <v>-</v>
          </cell>
          <cell r="L359" t="str">
            <v/>
          </cell>
          <cell r="M359" t="str">
            <v/>
          </cell>
          <cell r="N359" t="str">
            <v/>
          </cell>
        </row>
        <row r="360"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I360" t="str">
            <v>-</v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C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>-</v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C362" t="str">
            <v/>
          </cell>
          <cell r="E362" t="str">
            <v/>
          </cell>
          <cell r="F362" t="str">
            <v/>
          </cell>
          <cell r="G362" t="str">
            <v/>
          </cell>
          <cell r="I362" t="str">
            <v>-</v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C363" t="str">
            <v/>
          </cell>
          <cell r="E363" t="str">
            <v/>
          </cell>
          <cell r="F363" t="str">
            <v/>
          </cell>
          <cell r="G363" t="str">
            <v/>
          </cell>
          <cell r="I363" t="str">
            <v>-</v>
          </cell>
          <cell r="L363" t="str">
            <v/>
          </cell>
          <cell r="M363" t="str">
            <v/>
          </cell>
          <cell r="N363" t="str">
            <v/>
          </cell>
        </row>
        <row r="364">
          <cell r="C364" t="str">
            <v/>
          </cell>
          <cell r="E364" t="str">
            <v/>
          </cell>
          <cell r="F364" t="str">
            <v/>
          </cell>
          <cell r="G364" t="str">
            <v/>
          </cell>
          <cell r="I364" t="str">
            <v>-</v>
          </cell>
          <cell r="L364" t="str">
            <v/>
          </cell>
          <cell r="M364" t="str">
            <v/>
          </cell>
          <cell r="N364" t="str">
            <v/>
          </cell>
        </row>
        <row r="365">
          <cell r="C365" t="str">
            <v/>
          </cell>
          <cell r="E365" t="str">
            <v/>
          </cell>
          <cell r="F365" t="str">
            <v/>
          </cell>
          <cell r="G365" t="str">
            <v/>
          </cell>
          <cell r="I365" t="str">
            <v>-</v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I366" t="str">
            <v>-</v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C367" t="str">
            <v/>
          </cell>
          <cell r="E367" t="str">
            <v/>
          </cell>
          <cell r="F367" t="str">
            <v/>
          </cell>
          <cell r="G367" t="str">
            <v/>
          </cell>
          <cell r="I367" t="str">
            <v>-</v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C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>-</v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C369" t="str">
            <v/>
          </cell>
          <cell r="E369" t="str">
            <v/>
          </cell>
          <cell r="F369" t="str">
            <v/>
          </cell>
          <cell r="G369" t="str">
            <v/>
          </cell>
          <cell r="I369" t="str">
            <v>-</v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C370" t="str">
            <v/>
          </cell>
          <cell r="E370" t="str">
            <v/>
          </cell>
          <cell r="F370" t="str">
            <v/>
          </cell>
          <cell r="G370" t="str">
            <v/>
          </cell>
          <cell r="I370" t="str">
            <v>-</v>
          </cell>
          <cell r="L370" t="str">
            <v/>
          </cell>
          <cell r="M370" t="str">
            <v/>
          </cell>
          <cell r="N370" t="str">
            <v/>
          </cell>
        </row>
        <row r="371">
          <cell r="C371" t="str">
            <v/>
          </cell>
          <cell r="E371" t="str">
            <v/>
          </cell>
          <cell r="F371" t="str">
            <v/>
          </cell>
          <cell r="G371" t="str">
            <v/>
          </cell>
          <cell r="I371" t="str">
            <v>-</v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C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>-</v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C373" t="str">
            <v/>
          </cell>
          <cell r="E373" t="str">
            <v/>
          </cell>
          <cell r="F373" t="str">
            <v/>
          </cell>
          <cell r="G373" t="str">
            <v/>
          </cell>
          <cell r="I373" t="str">
            <v>-</v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C374" t="str">
            <v/>
          </cell>
          <cell r="E374" t="str">
            <v/>
          </cell>
          <cell r="F374" t="str">
            <v/>
          </cell>
          <cell r="G374" t="str">
            <v/>
          </cell>
          <cell r="I374" t="str">
            <v>-</v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I375" t="str">
            <v>-</v>
          </cell>
          <cell r="L375" t="str">
            <v/>
          </cell>
          <cell r="M375" t="str">
            <v/>
          </cell>
          <cell r="N375" t="str">
            <v/>
          </cell>
        </row>
        <row r="376">
          <cell r="C376" t="str">
            <v/>
          </cell>
          <cell r="E376" t="str">
            <v/>
          </cell>
          <cell r="F376" t="str">
            <v/>
          </cell>
          <cell r="G376" t="str">
            <v/>
          </cell>
          <cell r="I376" t="str">
            <v>-</v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C377" t="str">
            <v/>
          </cell>
          <cell r="E377" t="str">
            <v/>
          </cell>
          <cell r="F377" t="str">
            <v/>
          </cell>
          <cell r="G377" t="str">
            <v/>
          </cell>
          <cell r="I377" t="str">
            <v>-</v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I378" t="str">
            <v>-</v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C379" t="str">
            <v/>
          </cell>
          <cell r="E379" t="str">
            <v/>
          </cell>
          <cell r="F379" t="str">
            <v/>
          </cell>
          <cell r="G379" t="str">
            <v/>
          </cell>
          <cell r="I379" t="str">
            <v>-</v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C380" t="str">
            <v/>
          </cell>
          <cell r="E380" t="str">
            <v/>
          </cell>
          <cell r="F380" t="str">
            <v/>
          </cell>
          <cell r="G380" t="str">
            <v/>
          </cell>
          <cell r="I380" t="str">
            <v>-</v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C381" t="str">
            <v/>
          </cell>
          <cell r="E381" t="str">
            <v/>
          </cell>
          <cell r="F381" t="str">
            <v/>
          </cell>
          <cell r="G381" t="str">
            <v/>
          </cell>
          <cell r="I381" t="str">
            <v>-</v>
          </cell>
          <cell r="L381" t="str">
            <v/>
          </cell>
          <cell r="M381" t="str">
            <v/>
          </cell>
          <cell r="N381" t="str">
            <v/>
          </cell>
        </row>
        <row r="382">
          <cell r="C382" t="str">
            <v/>
          </cell>
          <cell r="E382" t="str">
            <v/>
          </cell>
          <cell r="F382" t="str">
            <v/>
          </cell>
          <cell r="G382" t="str">
            <v/>
          </cell>
          <cell r="I382" t="str">
            <v>-</v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C383" t="str">
            <v/>
          </cell>
          <cell r="E383" t="str">
            <v/>
          </cell>
          <cell r="F383" t="str">
            <v/>
          </cell>
          <cell r="G383" t="str">
            <v/>
          </cell>
          <cell r="I383" t="str">
            <v>-</v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C384" t="str">
            <v/>
          </cell>
          <cell r="E384" t="str">
            <v/>
          </cell>
          <cell r="F384" t="str">
            <v/>
          </cell>
          <cell r="G384" t="str">
            <v/>
          </cell>
          <cell r="I384" t="str">
            <v>-</v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C385" t="str">
            <v/>
          </cell>
          <cell r="E385" t="str">
            <v/>
          </cell>
          <cell r="F385" t="str">
            <v/>
          </cell>
          <cell r="G385" t="str">
            <v/>
          </cell>
          <cell r="I385" t="str">
            <v>-</v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C386" t="str">
            <v/>
          </cell>
          <cell r="E386" t="str">
            <v/>
          </cell>
          <cell r="F386" t="str">
            <v/>
          </cell>
          <cell r="G386" t="str">
            <v/>
          </cell>
          <cell r="I386" t="str">
            <v>-</v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C387" t="str">
            <v/>
          </cell>
          <cell r="E387" t="str">
            <v/>
          </cell>
          <cell r="F387" t="str">
            <v/>
          </cell>
          <cell r="G387" t="str">
            <v/>
          </cell>
          <cell r="I387" t="str">
            <v>-</v>
          </cell>
          <cell r="L387" t="str">
            <v/>
          </cell>
          <cell r="M387" t="str">
            <v/>
          </cell>
          <cell r="N387" t="str">
            <v/>
          </cell>
        </row>
        <row r="388">
          <cell r="C388" t="str">
            <v/>
          </cell>
          <cell r="E388" t="str">
            <v/>
          </cell>
          <cell r="F388" t="str">
            <v/>
          </cell>
          <cell r="G388" t="str">
            <v/>
          </cell>
          <cell r="I388" t="str">
            <v>-</v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I389" t="str">
            <v>-</v>
          </cell>
          <cell r="L389" t="str">
            <v/>
          </cell>
          <cell r="M389" t="str">
            <v/>
          </cell>
          <cell r="N389" t="str">
            <v/>
          </cell>
        </row>
        <row r="390">
          <cell r="C390" t="str">
            <v/>
          </cell>
          <cell r="E390" t="str">
            <v/>
          </cell>
          <cell r="F390" t="str">
            <v/>
          </cell>
          <cell r="G390" t="str">
            <v/>
          </cell>
          <cell r="I390" t="str">
            <v>-</v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C391" t="str">
            <v/>
          </cell>
          <cell r="E391" t="str">
            <v/>
          </cell>
          <cell r="F391" t="str">
            <v/>
          </cell>
          <cell r="G391" t="str">
            <v/>
          </cell>
          <cell r="I391" t="str">
            <v>-</v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C392" t="str">
            <v/>
          </cell>
          <cell r="E392" t="str">
            <v/>
          </cell>
          <cell r="F392" t="str">
            <v/>
          </cell>
          <cell r="G392" t="str">
            <v/>
          </cell>
          <cell r="I392" t="str">
            <v>-</v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C393" t="str">
            <v/>
          </cell>
          <cell r="E393" t="str">
            <v/>
          </cell>
          <cell r="F393" t="str">
            <v/>
          </cell>
          <cell r="G393" t="str">
            <v/>
          </cell>
          <cell r="I393" t="str">
            <v>-</v>
          </cell>
          <cell r="L393" t="str">
            <v/>
          </cell>
          <cell r="M393" t="str">
            <v/>
          </cell>
          <cell r="N393" t="str">
            <v/>
          </cell>
        </row>
        <row r="394">
          <cell r="C394" t="str">
            <v/>
          </cell>
          <cell r="E394" t="str">
            <v/>
          </cell>
          <cell r="F394" t="str">
            <v/>
          </cell>
          <cell r="G394" t="str">
            <v/>
          </cell>
          <cell r="I394" t="str">
            <v>-</v>
          </cell>
          <cell r="L394" t="str">
            <v/>
          </cell>
          <cell r="M394" t="str">
            <v/>
          </cell>
          <cell r="N394" t="str">
            <v/>
          </cell>
        </row>
        <row r="395">
          <cell r="C395" t="str">
            <v/>
          </cell>
          <cell r="E395" t="str">
            <v/>
          </cell>
          <cell r="F395" t="str">
            <v/>
          </cell>
          <cell r="G395" t="str">
            <v/>
          </cell>
          <cell r="I395" t="str">
            <v>-</v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C396" t="str">
            <v/>
          </cell>
          <cell r="E396" t="str">
            <v/>
          </cell>
          <cell r="F396" t="str">
            <v/>
          </cell>
          <cell r="G396" t="str">
            <v/>
          </cell>
          <cell r="I396" t="str">
            <v>-</v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C397" t="str">
            <v/>
          </cell>
          <cell r="E397" t="str">
            <v/>
          </cell>
          <cell r="F397" t="str">
            <v/>
          </cell>
          <cell r="G397" t="str">
            <v/>
          </cell>
          <cell r="I397" t="str">
            <v>-</v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C398" t="str">
            <v/>
          </cell>
          <cell r="E398" t="str">
            <v/>
          </cell>
          <cell r="F398" t="str">
            <v/>
          </cell>
          <cell r="G398" t="str">
            <v/>
          </cell>
          <cell r="I398" t="str">
            <v>-</v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C399" t="str">
            <v/>
          </cell>
          <cell r="E399" t="str">
            <v/>
          </cell>
          <cell r="F399" t="str">
            <v/>
          </cell>
          <cell r="G399" t="str">
            <v/>
          </cell>
          <cell r="I399" t="str">
            <v>-</v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C400" t="str">
            <v/>
          </cell>
          <cell r="E400" t="str">
            <v/>
          </cell>
          <cell r="F400" t="str">
            <v/>
          </cell>
          <cell r="G400" t="str">
            <v/>
          </cell>
          <cell r="I400" t="str">
            <v>-</v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I401" t="str">
            <v>-</v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C402" t="str">
            <v/>
          </cell>
          <cell r="E402" t="str">
            <v/>
          </cell>
          <cell r="F402" t="str">
            <v/>
          </cell>
          <cell r="G402" t="str">
            <v/>
          </cell>
          <cell r="I402" t="str">
            <v>-</v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C403" t="str">
            <v/>
          </cell>
          <cell r="E403" t="str">
            <v/>
          </cell>
          <cell r="F403" t="str">
            <v/>
          </cell>
          <cell r="G403" t="str">
            <v/>
          </cell>
          <cell r="I403" t="str">
            <v>-</v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C404" t="str">
            <v/>
          </cell>
          <cell r="E404" t="str">
            <v/>
          </cell>
          <cell r="F404" t="str">
            <v/>
          </cell>
          <cell r="G404" t="str">
            <v/>
          </cell>
          <cell r="I404" t="str">
            <v>-</v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C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>-</v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C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>-</v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C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>-</v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C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>-</v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I409" t="str">
            <v>-</v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C410" t="str">
            <v/>
          </cell>
          <cell r="E410" t="str">
            <v/>
          </cell>
          <cell r="F410" t="str">
            <v/>
          </cell>
          <cell r="G410" t="str">
            <v/>
          </cell>
          <cell r="I410" t="str">
            <v>-</v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C411" t="str">
            <v/>
          </cell>
          <cell r="E411" t="str">
            <v/>
          </cell>
          <cell r="F411" t="str">
            <v/>
          </cell>
          <cell r="G411" t="str">
            <v/>
          </cell>
          <cell r="I411" t="str">
            <v>-</v>
          </cell>
          <cell r="L411" t="str">
            <v/>
          </cell>
          <cell r="M411" t="str">
            <v/>
          </cell>
          <cell r="N411" t="str">
            <v/>
          </cell>
        </row>
        <row r="412">
          <cell r="C412" t="str">
            <v/>
          </cell>
          <cell r="E412" t="str">
            <v/>
          </cell>
          <cell r="F412" t="str">
            <v/>
          </cell>
          <cell r="G412" t="str">
            <v/>
          </cell>
          <cell r="I412" t="str">
            <v>-</v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C413" t="str">
            <v/>
          </cell>
          <cell r="E413" t="str">
            <v/>
          </cell>
          <cell r="F413" t="str">
            <v/>
          </cell>
          <cell r="G413" t="str">
            <v/>
          </cell>
          <cell r="I413" t="str">
            <v>-</v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C414" t="str">
            <v/>
          </cell>
          <cell r="E414" t="str">
            <v/>
          </cell>
          <cell r="F414" t="str">
            <v/>
          </cell>
          <cell r="G414" t="str">
            <v/>
          </cell>
          <cell r="I414" t="str">
            <v>-</v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C415" t="str">
            <v/>
          </cell>
          <cell r="E415" t="str">
            <v/>
          </cell>
          <cell r="F415" t="str">
            <v/>
          </cell>
          <cell r="G415" t="str">
            <v/>
          </cell>
          <cell r="I415" t="str">
            <v>-</v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C416" t="str">
            <v/>
          </cell>
          <cell r="E416" t="str">
            <v/>
          </cell>
          <cell r="F416" t="str">
            <v/>
          </cell>
          <cell r="G416" t="str">
            <v/>
          </cell>
          <cell r="I416" t="str">
            <v>-</v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I417" t="str">
            <v>-</v>
          </cell>
          <cell r="L417" t="str">
            <v/>
          </cell>
          <cell r="M417" t="str">
            <v/>
          </cell>
          <cell r="N417" t="str">
            <v/>
          </cell>
        </row>
        <row r="418">
          <cell r="C418" t="str">
            <v/>
          </cell>
          <cell r="E418" t="str">
            <v/>
          </cell>
          <cell r="F418" t="str">
            <v/>
          </cell>
          <cell r="G418" t="str">
            <v/>
          </cell>
          <cell r="I418" t="str">
            <v>-</v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C419" t="str">
            <v/>
          </cell>
          <cell r="E419" t="str">
            <v/>
          </cell>
          <cell r="F419" t="str">
            <v/>
          </cell>
          <cell r="G419" t="str">
            <v/>
          </cell>
          <cell r="I419" t="str">
            <v>-</v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C420" t="str">
            <v/>
          </cell>
          <cell r="E420" t="str">
            <v/>
          </cell>
          <cell r="F420" t="str">
            <v/>
          </cell>
          <cell r="G420" t="str">
            <v/>
          </cell>
          <cell r="I420" t="str">
            <v>-</v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C421" t="str">
            <v/>
          </cell>
          <cell r="E421" t="str">
            <v/>
          </cell>
          <cell r="F421" t="str">
            <v/>
          </cell>
          <cell r="G421" t="str">
            <v/>
          </cell>
          <cell r="I421" t="str">
            <v>-</v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C422" t="str">
            <v/>
          </cell>
          <cell r="E422" t="str">
            <v/>
          </cell>
          <cell r="F422" t="str">
            <v/>
          </cell>
          <cell r="G422" t="str">
            <v/>
          </cell>
          <cell r="I422" t="str">
            <v>-</v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C423" t="str">
            <v/>
          </cell>
          <cell r="E423" t="str">
            <v/>
          </cell>
          <cell r="F423" t="str">
            <v/>
          </cell>
          <cell r="G423" t="str">
            <v/>
          </cell>
          <cell r="I423" t="str">
            <v>-</v>
          </cell>
          <cell r="L423" t="str">
            <v/>
          </cell>
          <cell r="M423" t="str">
            <v/>
          </cell>
          <cell r="N423" t="str">
            <v/>
          </cell>
        </row>
        <row r="424">
          <cell r="C424" t="str">
            <v/>
          </cell>
          <cell r="E424" t="str">
            <v/>
          </cell>
          <cell r="F424" t="str">
            <v/>
          </cell>
          <cell r="G424" t="str">
            <v/>
          </cell>
          <cell r="I424" t="str">
            <v>-</v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I425" t="str">
            <v>-</v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C426" t="str">
            <v/>
          </cell>
          <cell r="E426" t="str">
            <v/>
          </cell>
          <cell r="F426" t="str">
            <v/>
          </cell>
          <cell r="G426" t="str">
            <v/>
          </cell>
          <cell r="I426" t="str">
            <v>-</v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C427" t="str">
            <v/>
          </cell>
          <cell r="E427" t="str">
            <v/>
          </cell>
          <cell r="F427" t="str">
            <v/>
          </cell>
          <cell r="G427" t="str">
            <v/>
          </cell>
          <cell r="I427" t="str">
            <v>-</v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C428" t="str">
            <v/>
          </cell>
          <cell r="E428" t="str">
            <v/>
          </cell>
          <cell r="F428" t="str">
            <v/>
          </cell>
          <cell r="G428" t="str">
            <v/>
          </cell>
          <cell r="I428" t="str">
            <v>-</v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C429" t="str">
            <v/>
          </cell>
          <cell r="E429" t="str">
            <v/>
          </cell>
          <cell r="F429" t="str">
            <v/>
          </cell>
          <cell r="G429" t="str">
            <v/>
          </cell>
          <cell r="I429" t="str">
            <v>-</v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C430" t="str">
            <v/>
          </cell>
          <cell r="E430" t="str">
            <v/>
          </cell>
          <cell r="F430" t="str">
            <v/>
          </cell>
          <cell r="G430" t="str">
            <v/>
          </cell>
          <cell r="I430" t="str">
            <v>-</v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C431" t="str">
            <v/>
          </cell>
          <cell r="E431" t="str">
            <v/>
          </cell>
          <cell r="F431" t="str">
            <v/>
          </cell>
          <cell r="G431" t="str">
            <v/>
          </cell>
          <cell r="I431" t="str">
            <v>-</v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C432" t="str">
            <v/>
          </cell>
          <cell r="E432" t="str">
            <v/>
          </cell>
          <cell r="F432" t="str">
            <v/>
          </cell>
          <cell r="G432" t="str">
            <v/>
          </cell>
          <cell r="I432" t="str">
            <v>-</v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I433" t="str">
            <v>-</v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C434" t="str">
            <v/>
          </cell>
          <cell r="E434" t="str">
            <v/>
          </cell>
          <cell r="F434" t="str">
            <v/>
          </cell>
          <cell r="G434" t="str">
            <v/>
          </cell>
          <cell r="I434" t="str">
            <v>-</v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C435" t="str">
            <v/>
          </cell>
          <cell r="E435" t="str">
            <v/>
          </cell>
          <cell r="F435" t="str">
            <v/>
          </cell>
          <cell r="G435" t="str">
            <v/>
          </cell>
          <cell r="I435" t="str">
            <v>-</v>
          </cell>
          <cell r="L435" t="str">
            <v/>
          </cell>
          <cell r="M435" t="str">
            <v/>
          </cell>
          <cell r="N435" t="str">
            <v/>
          </cell>
        </row>
        <row r="436">
          <cell r="C436" t="str">
            <v/>
          </cell>
          <cell r="E436" t="str">
            <v/>
          </cell>
          <cell r="F436" t="str">
            <v/>
          </cell>
          <cell r="G436" t="str">
            <v/>
          </cell>
          <cell r="I436" t="str">
            <v>-</v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C437" t="str">
            <v/>
          </cell>
          <cell r="E437" t="str">
            <v/>
          </cell>
          <cell r="F437" t="str">
            <v/>
          </cell>
          <cell r="G437" t="str">
            <v/>
          </cell>
          <cell r="I437" t="str">
            <v>-</v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C438" t="str">
            <v/>
          </cell>
          <cell r="E438" t="str">
            <v/>
          </cell>
          <cell r="F438" t="str">
            <v/>
          </cell>
          <cell r="G438" t="str">
            <v/>
          </cell>
          <cell r="I438" t="str">
            <v>-</v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C439" t="str">
            <v/>
          </cell>
          <cell r="E439" t="str">
            <v/>
          </cell>
          <cell r="F439" t="str">
            <v/>
          </cell>
          <cell r="G439" t="str">
            <v/>
          </cell>
          <cell r="I439" t="str">
            <v>-</v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C440" t="str">
            <v/>
          </cell>
          <cell r="E440" t="str">
            <v/>
          </cell>
          <cell r="F440" t="str">
            <v/>
          </cell>
          <cell r="G440" t="str">
            <v/>
          </cell>
          <cell r="I440" t="str">
            <v>-</v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C441" t="str">
            <v/>
          </cell>
          <cell r="E441" t="str">
            <v/>
          </cell>
          <cell r="F441" t="str">
            <v/>
          </cell>
          <cell r="G441" t="str">
            <v/>
          </cell>
          <cell r="I441" t="str">
            <v>-</v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C442" t="str">
            <v/>
          </cell>
          <cell r="E442" t="str">
            <v/>
          </cell>
          <cell r="F442" t="str">
            <v/>
          </cell>
          <cell r="G442" t="str">
            <v/>
          </cell>
          <cell r="I442" t="str">
            <v>-</v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C443" t="str">
            <v/>
          </cell>
          <cell r="E443" t="str">
            <v/>
          </cell>
          <cell r="F443" t="str">
            <v/>
          </cell>
          <cell r="G443" t="str">
            <v/>
          </cell>
          <cell r="I443" t="str">
            <v>-</v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C444" t="str">
            <v/>
          </cell>
          <cell r="E444" t="str">
            <v/>
          </cell>
          <cell r="F444" t="str">
            <v/>
          </cell>
          <cell r="G444" t="str">
            <v/>
          </cell>
          <cell r="I444" t="str">
            <v>-</v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C445" t="str">
            <v/>
          </cell>
          <cell r="E445" t="str">
            <v/>
          </cell>
          <cell r="F445" t="str">
            <v/>
          </cell>
          <cell r="G445" t="str">
            <v/>
          </cell>
          <cell r="I445" t="str">
            <v>-</v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C446" t="str">
            <v/>
          </cell>
          <cell r="E446" t="str">
            <v/>
          </cell>
          <cell r="F446" t="str">
            <v/>
          </cell>
          <cell r="G446" t="str">
            <v/>
          </cell>
          <cell r="I446" t="str">
            <v>-</v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C447" t="str">
            <v/>
          </cell>
          <cell r="E447" t="str">
            <v/>
          </cell>
          <cell r="F447" t="str">
            <v/>
          </cell>
          <cell r="G447" t="str">
            <v/>
          </cell>
          <cell r="I447" t="str">
            <v>-</v>
          </cell>
          <cell r="L447" t="str">
            <v/>
          </cell>
          <cell r="M447" t="str">
            <v/>
          </cell>
          <cell r="N447" t="str">
            <v/>
          </cell>
        </row>
        <row r="448">
          <cell r="C448" t="str">
            <v/>
          </cell>
          <cell r="E448" t="str">
            <v/>
          </cell>
          <cell r="F448" t="str">
            <v/>
          </cell>
          <cell r="G448" t="str">
            <v/>
          </cell>
          <cell r="I448" t="str">
            <v>-</v>
          </cell>
          <cell r="L448" t="str">
            <v/>
          </cell>
          <cell r="M448" t="str">
            <v/>
          </cell>
          <cell r="N448" t="str">
            <v/>
          </cell>
        </row>
        <row r="449"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I449" t="str">
            <v>-</v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C450" t="str">
            <v/>
          </cell>
          <cell r="E450" t="str">
            <v/>
          </cell>
          <cell r="F450" t="str">
            <v/>
          </cell>
          <cell r="G450" t="str">
            <v/>
          </cell>
          <cell r="I450" t="str">
            <v>-</v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C451" t="str">
            <v/>
          </cell>
          <cell r="E451" t="str">
            <v/>
          </cell>
          <cell r="F451" t="str">
            <v/>
          </cell>
          <cell r="G451" t="str">
            <v/>
          </cell>
          <cell r="I451" t="str">
            <v>-</v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C452" t="str">
            <v/>
          </cell>
          <cell r="E452" t="str">
            <v/>
          </cell>
          <cell r="F452" t="str">
            <v/>
          </cell>
          <cell r="G452" t="str">
            <v/>
          </cell>
          <cell r="I452" t="str">
            <v>-</v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C453" t="str">
            <v/>
          </cell>
          <cell r="E453" t="str">
            <v/>
          </cell>
          <cell r="F453" t="str">
            <v/>
          </cell>
          <cell r="G453" t="str">
            <v/>
          </cell>
          <cell r="I453" t="str">
            <v>-</v>
          </cell>
          <cell r="L453" t="str">
            <v/>
          </cell>
          <cell r="M453" t="str">
            <v/>
          </cell>
          <cell r="N453" t="str">
            <v/>
          </cell>
        </row>
        <row r="454">
          <cell r="C454" t="str">
            <v/>
          </cell>
          <cell r="E454" t="str">
            <v/>
          </cell>
          <cell r="F454" t="str">
            <v/>
          </cell>
          <cell r="G454" t="str">
            <v/>
          </cell>
          <cell r="I454" t="str">
            <v>-</v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C455" t="str">
            <v/>
          </cell>
          <cell r="E455" t="str">
            <v/>
          </cell>
          <cell r="F455" t="str">
            <v/>
          </cell>
          <cell r="G455" t="str">
            <v/>
          </cell>
          <cell r="I455" t="str">
            <v>-</v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C456" t="str">
            <v/>
          </cell>
          <cell r="E456" t="str">
            <v/>
          </cell>
          <cell r="F456" t="str">
            <v/>
          </cell>
          <cell r="G456" t="str">
            <v/>
          </cell>
          <cell r="I456" t="str">
            <v>-</v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C457" t="str">
            <v/>
          </cell>
          <cell r="E457" t="str">
            <v/>
          </cell>
          <cell r="F457" t="str">
            <v/>
          </cell>
          <cell r="G457" t="str">
            <v/>
          </cell>
          <cell r="I457" t="str">
            <v>-</v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I458" t="str">
            <v>-</v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C459" t="str">
            <v/>
          </cell>
          <cell r="E459" t="str">
            <v/>
          </cell>
          <cell r="F459" t="str">
            <v/>
          </cell>
          <cell r="G459" t="str">
            <v/>
          </cell>
          <cell r="I459" t="str">
            <v>-</v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C460" t="str">
            <v/>
          </cell>
          <cell r="E460" t="str">
            <v/>
          </cell>
          <cell r="F460" t="str">
            <v/>
          </cell>
          <cell r="G460" t="str">
            <v/>
          </cell>
          <cell r="I460" t="str">
            <v>-</v>
          </cell>
          <cell r="L460" t="str">
            <v/>
          </cell>
          <cell r="M460" t="str">
            <v/>
          </cell>
          <cell r="N460" t="str">
            <v/>
          </cell>
        </row>
        <row r="461">
          <cell r="C461" t="str">
            <v/>
          </cell>
          <cell r="E461" t="str">
            <v/>
          </cell>
          <cell r="F461" t="str">
            <v/>
          </cell>
          <cell r="G461" t="str">
            <v/>
          </cell>
          <cell r="I461" t="str">
            <v>-</v>
          </cell>
          <cell r="L461" t="str">
            <v/>
          </cell>
          <cell r="M461" t="str">
            <v/>
          </cell>
          <cell r="N461" t="str">
            <v/>
          </cell>
        </row>
        <row r="462">
          <cell r="C462" t="str">
            <v/>
          </cell>
          <cell r="E462" t="str">
            <v/>
          </cell>
          <cell r="F462" t="str">
            <v/>
          </cell>
          <cell r="G462" t="str">
            <v/>
          </cell>
          <cell r="I462" t="str">
            <v>-</v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C463" t="str">
            <v/>
          </cell>
          <cell r="E463" t="str">
            <v/>
          </cell>
          <cell r="F463" t="str">
            <v/>
          </cell>
          <cell r="G463" t="str">
            <v/>
          </cell>
          <cell r="I463" t="str">
            <v>-</v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C464" t="str">
            <v/>
          </cell>
          <cell r="E464" t="str">
            <v/>
          </cell>
          <cell r="F464" t="str">
            <v/>
          </cell>
          <cell r="G464" t="str">
            <v/>
          </cell>
          <cell r="I464" t="str">
            <v>-</v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C465" t="str">
            <v/>
          </cell>
          <cell r="E465" t="str">
            <v/>
          </cell>
          <cell r="F465" t="str">
            <v/>
          </cell>
          <cell r="G465" t="str">
            <v/>
          </cell>
          <cell r="I465" t="str">
            <v>-</v>
          </cell>
          <cell r="L465" t="str">
            <v/>
          </cell>
          <cell r="M465" t="str">
            <v/>
          </cell>
          <cell r="N465" t="str">
            <v/>
          </cell>
        </row>
        <row r="466">
          <cell r="C466" t="str">
            <v/>
          </cell>
          <cell r="E466" t="str">
            <v/>
          </cell>
          <cell r="F466" t="str">
            <v/>
          </cell>
          <cell r="G466" t="str">
            <v/>
          </cell>
          <cell r="I466" t="str">
            <v>-</v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I467" t="str">
            <v>-</v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C468" t="str">
            <v/>
          </cell>
          <cell r="E468" t="str">
            <v/>
          </cell>
          <cell r="F468" t="str">
            <v/>
          </cell>
          <cell r="G468" t="str">
            <v/>
          </cell>
          <cell r="I468" t="str">
            <v>-</v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C469" t="str">
            <v/>
          </cell>
          <cell r="E469" t="str">
            <v/>
          </cell>
          <cell r="F469" t="str">
            <v/>
          </cell>
          <cell r="G469" t="str">
            <v/>
          </cell>
          <cell r="I469" t="str">
            <v>-</v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C470" t="str">
            <v/>
          </cell>
          <cell r="E470" t="str">
            <v/>
          </cell>
          <cell r="F470" t="str">
            <v/>
          </cell>
          <cell r="G470" t="str">
            <v/>
          </cell>
          <cell r="I470" t="str">
            <v>-</v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C471" t="str">
            <v/>
          </cell>
          <cell r="E471" t="str">
            <v/>
          </cell>
          <cell r="F471" t="str">
            <v/>
          </cell>
          <cell r="G471" t="str">
            <v/>
          </cell>
          <cell r="I471" t="str">
            <v>-</v>
          </cell>
          <cell r="L471" t="str">
            <v/>
          </cell>
          <cell r="M471" t="str">
            <v/>
          </cell>
          <cell r="N471" t="str">
            <v/>
          </cell>
        </row>
        <row r="472">
          <cell r="C472" t="str">
            <v/>
          </cell>
          <cell r="E472" t="str">
            <v/>
          </cell>
          <cell r="F472" t="str">
            <v/>
          </cell>
          <cell r="G472" t="str">
            <v/>
          </cell>
          <cell r="I472" t="str">
            <v>-</v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C473" t="str">
            <v/>
          </cell>
          <cell r="E473" t="str">
            <v/>
          </cell>
          <cell r="F473" t="str">
            <v/>
          </cell>
          <cell r="G473" t="str">
            <v/>
          </cell>
          <cell r="I473" t="str">
            <v>-</v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C474" t="str">
            <v/>
          </cell>
          <cell r="E474" t="str">
            <v/>
          </cell>
          <cell r="F474" t="str">
            <v/>
          </cell>
          <cell r="G474" t="str">
            <v/>
          </cell>
          <cell r="I474" t="str">
            <v>-</v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C475" t="str">
            <v/>
          </cell>
          <cell r="E475" t="str">
            <v/>
          </cell>
          <cell r="F475" t="str">
            <v/>
          </cell>
          <cell r="G475" t="str">
            <v/>
          </cell>
          <cell r="I475" t="str">
            <v>-</v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C476" t="str">
            <v/>
          </cell>
          <cell r="E476" t="str">
            <v/>
          </cell>
          <cell r="F476" t="str">
            <v/>
          </cell>
          <cell r="G476" t="str">
            <v/>
          </cell>
          <cell r="I476" t="str">
            <v>-</v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C477" t="str">
            <v/>
          </cell>
          <cell r="E477" t="str">
            <v/>
          </cell>
          <cell r="F477" t="str">
            <v/>
          </cell>
          <cell r="G477" t="str">
            <v/>
          </cell>
          <cell r="I477" t="str">
            <v>-</v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I478" t="str">
            <v>-</v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C479" t="str">
            <v/>
          </cell>
          <cell r="E479" t="str">
            <v/>
          </cell>
          <cell r="F479" t="str">
            <v/>
          </cell>
          <cell r="G479" t="str">
            <v/>
          </cell>
          <cell r="I479" t="str">
            <v>-</v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C480" t="str">
            <v/>
          </cell>
          <cell r="E480" t="str">
            <v/>
          </cell>
          <cell r="F480" t="str">
            <v/>
          </cell>
          <cell r="G480" t="str">
            <v/>
          </cell>
          <cell r="I480" t="str">
            <v>-</v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C481" t="str">
            <v/>
          </cell>
          <cell r="E481" t="str">
            <v/>
          </cell>
          <cell r="F481" t="str">
            <v/>
          </cell>
          <cell r="G481" t="str">
            <v/>
          </cell>
          <cell r="I481" t="str">
            <v>-</v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C482" t="str">
            <v/>
          </cell>
          <cell r="E482" t="str">
            <v/>
          </cell>
          <cell r="F482" t="str">
            <v/>
          </cell>
          <cell r="G482" t="str">
            <v/>
          </cell>
          <cell r="I482" t="str">
            <v>-</v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C483" t="str">
            <v/>
          </cell>
          <cell r="E483" t="str">
            <v/>
          </cell>
          <cell r="F483" t="str">
            <v/>
          </cell>
          <cell r="G483" t="str">
            <v/>
          </cell>
          <cell r="I483" t="str">
            <v>-</v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C484" t="str">
            <v/>
          </cell>
          <cell r="E484" t="str">
            <v/>
          </cell>
          <cell r="F484" t="str">
            <v/>
          </cell>
          <cell r="G484" t="str">
            <v/>
          </cell>
          <cell r="I484" t="str">
            <v>-</v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C485" t="str">
            <v/>
          </cell>
          <cell r="E485" t="str">
            <v/>
          </cell>
          <cell r="F485" t="str">
            <v/>
          </cell>
          <cell r="G485" t="str">
            <v/>
          </cell>
          <cell r="I485" t="str">
            <v>-</v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C486" t="str">
            <v/>
          </cell>
          <cell r="E486" t="str">
            <v/>
          </cell>
          <cell r="F486" t="str">
            <v/>
          </cell>
          <cell r="G486" t="str">
            <v/>
          </cell>
          <cell r="I486" t="str">
            <v>-</v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C487" t="str">
            <v/>
          </cell>
          <cell r="E487" t="str">
            <v/>
          </cell>
          <cell r="F487" t="str">
            <v/>
          </cell>
          <cell r="G487" t="str">
            <v/>
          </cell>
          <cell r="I487" t="str">
            <v>-</v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C488" t="str">
            <v/>
          </cell>
          <cell r="E488" t="str">
            <v/>
          </cell>
          <cell r="F488" t="str">
            <v/>
          </cell>
          <cell r="G488" t="str">
            <v/>
          </cell>
          <cell r="I488" t="str">
            <v>-</v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I489" t="str">
            <v>-</v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C490" t="str">
            <v/>
          </cell>
          <cell r="E490" t="str">
            <v/>
          </cell>
          <cell r="F490" t="str">
            <v/>
          </cell>
          <cell r="G490" t="str">
            <v/>
          </cell>
          <cell r="I490" t="str">
            <v>-</v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C491" t="str">
            <v/>
          </cell>
          <cell r="E491" t="str">
            <v/>
          </cell>
          <cell r="F491" t="str">
            <v/>
          </cell>
          <cell r="G491" t="str">
            <v/>
          </cell>
          <cell r="I491" t="str">
            <v>-</v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C492" t="str">
            <v/>
          </cell>
          <cell r="E492" t="str">
            <v/>
          </cell>
          <cell r="F492" t="str">
            <v/>
          </cell>
          <cell r="G492" t="str">
            <v/>
          </cell>
          <cell r="I492" t="str">
            <v>-</v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C493" t="str">
            <v/>
          </cell>
          <cell r="E493" t="str">
            <v/>
          </cell>
          <cell r="F493" t="str">
            <v/>
          </cell>
          <cell r="G493" t="str">
            <v/>
          </cell>
          <cell r="I493" t="str">
            <v>-</v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C494" t="str">
            <v/>
          </cell>
          <cell r="E494" t="str">
            <v/>
          </cell>
          <cell r="F494" t="str">
            <v/>
          </cell>
          <cell r="G494" t="str">
            <v/>
          </cell>
          <cell r="I494" t="str">
            <v>-</v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C495" t="str">
            <v/>
          </cell>
          <cell r="E495" t="str">
            <v/>
          </cell>
          <cell r="F495" t="str">
            <v/>
          </cell>
          <cell r="G495" t="str">
            <v/>
          </cell>
          <cell r="I495" t="str">
            <v>-</v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C496" t="str">
            <v/>
          </cell>
          <cell r="E496" t="str">
            <v/>
          </cell>
          <cell r="F496" t="str">
            <v/>
          </cell>
          <cell r="G496" t="str">
            <v/>
          </cell>
          <cell r="I496" t="str">
            <v>-</v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C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 t="str">
            <v>-</v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C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-</v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I499" t="str">
            <v>-</v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C500" t="str">
            <v/>
          </cell>
          <cell r="E500" t="str">
            <v/>
          </cell>
          <cell r="F500" t="str">
            <v/>
          </cell>
          <cell r="G500" t="str">
            <v/>
          </cell>
          <cell r="I500" t="str">
            <v>-</v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C501" t="str">
            <v/>
          </cell>
          <cell r="E501" t="str">
            <v/>
          </cell>
          <cell r="F501" t="str">
            <v/>
          </cell>
          <cell r="G501" t="str">
            <v/>
          </cell>
          <cell r="I501" t="str">
            <v>-</v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C502" t="str">
            <v/>
          </cell>
          <cell r="E502" t="str">
            <v/>
          </cell>
          <cell r="F502" t="str">
            <v/>
          </cell>
          <cell r="G502" t="str">
            <v/>
          </cell>
          <cell r="I502" t="str">
            <v>-</v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C503" t="str">
            <v/>
          </cell>
          <cell r="E503" t="str">
            <v/>
          </cell>
          <cell r="F503" t="str">
            <v/>
          </cell>
          <cell r="G503" t="str">
            <v/>
          </cell>
          <cell r="I503" t="str">
            <v>-</v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C504" t="str">
            <v/>
          </cell>
          <cell r="E504" t="str">
            <v/>
          </cell>
          <cell r="F504" t="str">
            <v/>
          </cell>
          <cell r="G504" t="str">
            <v/>
          </cell>
          <cell r="I504" t="str">
            <v>-</v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C505" t="str">
            <v/>
          </cell>
          <cell r="E505" t="str">
            <v/>
          </cell>
          <cell r="F505" t="str">
            <v/>
          </cell>
          <cell r="G505" t="str">
            <v/>
          </cell>
          <cell r="I505" t="str">
            <v>-</v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C506" t="str">
            <v/>
          </cell>
          <cell r="E506" t="str">
            <v/>
          </cell>
          <cell r="F506" t="str">
            <v/>
          </cell>
          <cell r="G506" t="str">
            <v/>
          </cell>
          <cell r="I506" t="str">
            <v>-</v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C507" t="str">
            <v/>
          </cell>
          <cell r="E507" t="str">
            <v/>
          </cell>
          <cell r="F507" t="str">
            <v/>
          </cell>
          <cell r="G507" t="str">
            <v/>
          </cell>
          <cell r="I507" t="str">
            <v>-</v>
          </cell>
          <cell r="L507" t="str">
            <v/>
          </cell>
          <cell r="M507" t="str">
            <v/>
          </cell>
          <cell r="N507" t="str">
            <v/>
          </cell>
        </row>
        <row r="508">
          <cell r="C508" t="str">
            <v/>
          </cell>
          <cell r="E508" t="str">
            <v/>
          </cell>
          <cell r="F508" t="str">
            <v/>
          </cell>
          <cell r="G508" t="str">
            <v/>
          </cell>
          <cell r="I508" t="str">
            <v>-</v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C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>-</v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C510" t="str">
            <v/>
          </cell>
          <cell r="E510" t="str">
            <v/>
          </cell>
          <cell r="F510" t="str">
            <v/>
          </cell>
          <cell r="G510" t="str">
            <v/>
          </cell>
          <cell r="I510" t="str">
            <v>-</v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C511" t="str">
            <v/>
          </cell>
          <cell r="E511" t="str">
            <v/>
          </cell>
          <cell r="F511" t="str">
            <v/>
          </cell>
          <cell r="G511" t="str">
            <v/>
          </cell>
          <cell r="I511" t="str">
            <v>-</v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C512" t="str">
            <v/>
          </cell>
          <cell r="E512" t="str">
            <v/>
          </cell>
          <cell r="F512" t="str">
            <v/>
          </cell>
          <cell r="G512" t="str">
            <v/>
          </cell>
          <cell r="I512" t="str">
            <v>-</v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C513" t="str">
            <v/>
          </cell>
          <cell r="E513" t="str">
            <v/>
          </cell>
          <cell r="F513" t="str">
            <v/>
          </cell>
          <cell r="G513" t="str">
            <v/>
          </cell>
          <cell r="I513" t="str">
            <v>-</v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C514" t="str">
            <v/>
          </cell>
          <cell r="E514" t="str">
            <v/>
          </cell>
          <cell r="F514" t="str">
            <v/>
          </cell>
          <cell r="G514" t="str">
            <v/>
          </cell>
          <cell r="I514" t="str">
            <v>-</v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I515" t="str">
            <v>-</v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C516" t="str">
            <v/>
          </cell>
          <cell r="E516" t="str">
            <v/>
          </cell>
          <cell r="F516" t="str">
            <v/>
          </cell>
          <cell r="G516" t="str">
            <v/>
          </cell>
          <cell r="I516" t="str">
            <v>-</v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C517" t="str">
            <v/>
          </cell>
          <cell r="E517" t="str">
            <v/>
          </cell>
          <cell r="F517" t="str">
            <v/>
          </cell>
          <cell r="G517" t="str">
            <v/>
          </cell>
          <cell r="I517" t="str">
            <v>-</v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C518" t="str">
            <v/>
          </cell>
          <cell r="E518" t="str">
            <v/>
          </cell>
          <cell r="F518" t="str">
            <v/>
          </cell>
          <cell r="G518" t="str">
            <v/>
          </cell>
          <cell r="I518" t="str">
            <v>-</v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C519" t="str">
            <v/>
          </cell>
          <cell r="E519" t="str">
            <v/>
          </cell>
          <cell r="F519" t="str">
            <v/>
          </cell>
          <cell r="G519" t="str">
            <v/>
          </cell>
          <cell r="I519" t="str">
            <v>-</v>
          </cell>
          <cell r="L519" t="str">
            <v/>
          </cell>
          <cell r="M519" t="str">
            <v/>
          </cell>
          <cell r="N519" t="str">
            <v/>
          </cell>
        </row>
        <row r="520">
          <cell r="C520" t="str">
            <v/>
          </cell>
          <cell r="E520" t="str">
            <v/>
          </cell>
          <cell r="F520" t="str">
            <v/>
          </cell>
          <cell r="G520" t="str">
            <v/>
          </cell>
          <cell r="I520" t="str">
            <v>-</v>
          </cell>
          <cell r="L520" t="str">
            <v/>
          </cell>
          <cell r="M520" t="str">
            <v/>
          </cell>
          <cell r="N520" t="str">
            <v/>
          </cell>
        </row>
        <row r="521">
          <cell r="C521" t="str">
            <v/>
          </cell>
          <cell r="E521" t="str">
            <v/>
          </cell>
          <cell r="F521" t="str">
            <v/>
          </cell>
          <cell r="G521" t="str">
            <v/>
          </cell>
          <cell r="I521" t="str">
            <v>-</v>
          </cell>
          <cell r="L521" t="str">
            <v/>
          </cell>
          <cell r="M521" t="str">
            <v/>
          </cell>
          <cell r="N521" t="str">
            <v/>
          </cell>
        </row>
        <row r="522">
          <cell r="C522" t="str">
            <v/>
          </cell>
          <cell r="E522" t="str">
            <v/>
          </cell>
          <cell r="F522" t="str">
            <v/>
          </cell>
          <cell r="G522" t="str">
            <v/>
          </cell>
          <cell r="I522" t="str">
            <v>-</v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C523" t="str">
            <v/>
          </cell>
          <cell r="E523" t="str">
            <v/>
          </cell>
          <cell r="F523" t="str">
            <v/>
          </cell>
          <cell r="G523" t="str">
            <v/>
          </cell>
          <cell r="I523" t="str">
            <v>-</v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C524" t="str">
            <v/>
          </cell>
          <cell r="E524" t="str">
            <v/>
          </cell>
          <cell r="F524" t="str">
            <v/>
          </cell>
          <cell r="G524" t="str">
            <v/>
          </cell>
          <cell r="I524" t="str">
            <v>-</v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C525" t="str">
            <v/>
          </cell>
          <cell r="E525" t="str">
            <v/>
          </cell>
          <cell r="F525" t="str">
            <v/>
          </cell>
          <cell r="G525" t="str">
            <v/>
          </cell>
          <cell r="I525" t="str">
            <v>-</v>
          </cell>
          <cell r="L525" t="str">
            <v/>
          </cell>
          <cell r="M525" t="str">
            <v/>
          </cell>
          <cell r="N525" t="str">
            <v/>
          </cell>
        </row>
        <row r="526"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I526" t="str">
            <v>-</v>
          </cell>
          <cell r="L526" t="str">
            <v/>
          </cell>
          <cell r="M526" t="str">
            <v/>
          </cell>
          <cell r="N526" t="str">
            <v/>
          </cell>
        </row>
        <row r="527">
          <cell r="C527" t="str">
            <v/>
          </cell>
          <cell r="E527" t="str">
            <v/>
          </cell>
          <cell r="F527" t="str">
            <v/>
          </cell>
          <cell r="G527" t="str">
            <v/>
          </cell>
          <cell r="I527" t="str">
            <v>-</v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C528" t="str">
            <v/>
          </cell>
          <cell r="E528" t="str">
            <v/>
          </cell>
          <cell r="F528" t="str">
            <v/>
          </cell>
          <cell r="G528" t="str">
            <v/>
          </cell>
          <cell r="I528" t="str">
            <v>-</v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C529" t="str">
            <v/>
          </cell>
          <cell r="E529" t="str">
            <v/>
          </cell>
          <cell r="F529" t="str">
            <v/>
          </cell>
          <cell r="G529" t="str">
            <v/>
          </cell>
          <cell r="I529" t="str">
            <v>-</v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C530" t="str">
            <v/>
          </cell>
          <cell r="E530" t="str">
            <v/>
          </cell>
          <cell r="F530" t="str">
            <v/>
          </cell>
          <cell r="G530" t="str">
            <v/>
          </cell>
          <cell r="I530" t="str">
            <v>-</v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C531" t="str">
            <v/>
          </cell>
          <cell r="E531" t="str">
            <v/>
          </cell>
          <cell r="F531" t="str">
            <v/>
          </cell>
          <cell r="G531" t="str">
            <v/>
          </cell>
          <cell r="I531" t="str">
            <v>-</v>
          </cell>
          <cell r="L531" t="str">
            <v/>
          </cell>
          <cell r="M531" t="str">
            <v/>
          </cell>
          <cell r="N531" t="str">
            <v/>
          </cell>
        </row>
        <row r="532">
          <cell r="C532" t="str">
            <v/>
          </cell>
          <cell r="E532" t="str">
            <v/>
          </cell>
          <cell r="F532" t="str">
            <v/>
          </cell>
          <cell r="G532" t="str">
            <v/>
          </cell>
          <cell r="I532" t="str">
            <v>-</v>
          </cell>
          <cell r="L532" t="str">
            <v/>
          </cell>
          <cell r="M532" t="str">
            <v/>
          </cell>
          <cell r="N532" t="str">
            <v/>
          </cell>
        </row>
        <row r="533">
          <cell r="C533" t="str">
            <v/>
          </cell>
          <cell r="E533" t="str">
            <v/>
          </cell>
          <cell r="F533" t="str">
            <v/>
          </cell>
          <cell r="G533" t="str">
            <v/>
          </cell>
          <cell r="I533" t="str">
            <v>-</v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I534" t="str">
            <v>-</v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C535" t="str">
            <v/>
          </cell>
          <cell r="E535" t="str">
            <v/>
          </cell>
          <cell r="F535" t="str">
            <v/>
          </cell>
          <cell r="G535" t="str">
            <v/>
          </cell>
          <cell r="I535" t="str">
            <v>-</v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C536" t="str">
            <v/>
          </cell>
          <cell r="E536" t="str">
            <v/>
          </cell>
          <cell r="F536" t="str">
            <v/>
          </cell>
          <cell r="G536" t="str">
            <v/>
          </cell>
          <cell r="I536" t="str">
            <v>-</v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C537" t="str">
            <v/>
          </cell>
          <cell r="E537" t="str">
            <v/>
          </cell>
          <cell r="F537" t="str">
            <v/>
          </cell>
          <cell r="G537" t="str">
            <v/>
          </cell>
          <cell r="I537" t="str">
            <v>-</v>
          </cell>
          <cell r="L537" t="str">
            <v/>
          </cell>
          <cell r="M537" t="str">
            <v/>
          </cell>
          <cell r="N537" t="str">
            <v/>
          </cell>
        </row>
        <row r="538">
          <cell r="C538" t="str">
            <v/>
          </cell>
          <cell r="E538" t="str">
            <v/>
          </cell>
          <cell r="F538" t="str">
            <v/>
          </cell>
          <cell r="G538" t="str">
            <v/>
          </cell>
          <cell r="I538" t="str">
            <v>-</v>
          </cell>
          <cell r="L538" t="str">
            <v/>
          </cell>
          <cell r="M538" t="str">
            <v/>
          </cell>
          <cell r="N538" t="str">
            <v/>
          </cell>
        </row>
        <row r="539">
          <cell r="C539" t="str">
            <v/>
          </cell>
          <cell r="E539" t="str">
            <v/>
          </cell>
          <cell r="F539" t="str">
            <v/>
          </cell>
          <cell r="G539" t="str">
            <v/>
          </cell>
          <cell r="I539" t="str">
            <v>-</v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C540" t="str">
            <v/>
          </cell>
          <cell r="E540" t="str">
            <v/>
          </cell>
          <cell r="F540" t="str">
            <v/>
          </cell>
          <cell r="G540" t="str">
            <v/>
          </cell>
          <cell r="I540" t="str">
            <v>-</v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C541" t="str">
            <v/>
          </cell>
          <cell r="E541" t="str">
            <v/>
          </cell>
          <cell r="F541" t="str">
            <v/>
          </cell>
          <cell r="G541" t="str">
            <v/>
          </cell>
          <cell r="I541" t="str">
            <v>-</v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I542" t="str">
            <v>-</v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C543" t="str">
            <v/>
          </cell>
          <cell r="E543" t="str">
            <v/>
          </cell>
          <cell r="F543" t="str">
            <v/>
          </cell>
          <cell r="G543" t="str">
            <v/>
          </cell>
          <cell r="I543" t="str">
            <v>-</v>
          </cell>
          <cell r="L543" t="str">
            <v/>
          </cell>
          <cell r="M543" t="str">
            <v/>
          </cell>
          <cell r="N543" t="str">
            <v/>
          </cell>
        </row>
        <row r="544">
          <cell r="C544" t="str">
            <v/>
          </cell>
          <cell r="E544" t="str">
            <v/>
          </cell>
          <cell r="F544" t="str">
            <v/>
          </cell>
          <cell r="G544" t="str">
            <v/>
          </cell>
          <cell r="I544" t="str">
            <v>-</v>
          </cell>
          <cell r="L544" t="str">
            <v/>
          </cell>
          <cell r="M544" t="str">
            <v/>
          </cell>
          <cell r="N544" t="str">
            <v/>
          </cell>
        </row>
        <row r="545">
          <cell r="C545" t="str">
            <v/>
          </cell>
          <cell r="E545" t="str">
            <v/>
          </cell>
          <cell r="F545" t="str">
            <v/>
          </cell>
          <cell r="G545" t="str">
            <v/>
          </cell>
          <cell r="I545" t="str">
            <v>-</v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C546" t="str">
            <v/>
          </cell>
          <cell r="E546" t="str">
            <v/>
          </cell>
          <cell r="F546" t="str">
            <v/>
          </cell>
          <cell r="G546" t="str">
            <v/>
          </cell>
          <cell r="I546" t="str">
            <v>-</v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C547" t="str">
            <v/>
          </cell>
          <cell r="E547" t="str">
            <v/>
          </cell>
          <cell r="F547" t="str">
            <v/>
          </cell>
          <cell r="G547" t="str">
            <v/>
          </cell>
          <cell r="I547" t="str">
            <v>-</v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C548" t="str">
            <v/>
          </cell>
          <cell r="E548" t="str">
            <v/>
          </cell>
          <cell r="F548" t="str">
            <v/>
          </cell>
          <cell r="G548" t="str">
            <v/>
          </cell>
          <cell r="I548" t="str">
            <v>-</v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C549" t="str">
            <v/>
          </cell>
          <cell r="E549" t="str">
            <v/>
          </cell>
          <cell r="F549" t="str">
            <v/>
          </cell>
          <cell r="G549" t="str">
            <v/>
          </cell>
          <cell r="I549" t="str">
            <v>-</v>
          </cell>
          <cell r="L549" t="str">
            <v/>
          </cell>
          <cell r="M549" t="str">
            <v/>
          </cell>
          <cell r="N549" t="str">
            <v/>
          </cell>
        </row>
        <row r="550"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I550" t="str">
            <v>-</v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C551" t="str">
            <v/>
          </cell>
          <cell r="E551" t="str">
            <v/>
          </cell>
          <cell r="F551" t="str">
            <v/>
          </cell>
          <cell r="G551" t="str">
            <v/>
          </cell>
          <cell r="I551" t="str">
            <v>-</v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C552" t="str">
            <v/>
          </cell>
          <cell r="E552" t="str">
            <v/>
          </cell>
          <cell r="F552" t="str">
            <v/>
          </cell>
          <cell r="G552" t="str">
            <v/>
          </cell>
          <cell r="I552" t="str">
            <v>-</v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C553" t="str">
            <v/>
          </cell>
          <cell r="E553" t="str">
            <v/>
          </cell>
          <cell r="F553" t="str">
            <v/>
          </cell>
          <cell r="G553" t="str">
            <v/>
          </cell>
          <cell r="I553" t="str">
            <v>-</v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C554" t="str">
            <v/>
          </cell>
          <cell r="E554" t="str">
            <v/>
          </cell>
          <cell r="F554" t="str">
            <v/>
          </cell>
          <cell r="G554" t="str">
            <v/>
          </cell>
          <cell r="I554" t="str">
            <v>-</v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C555" t="str">
            <v/>
          </cell>
          <cell r="E555" t="str">
            <v/>
          </cell>
          <cell r="F555" t="str">
            <v/>
          </cell>
          <cell r="G555" t="str">
            <v/>
          </cell>
          <cell r="I555" t="str">
            <v>-</v>
          </cell>
          <cell r="L555" t="str">
            <v/>
          </cell>
          <cell r="M555" t="str">
            <v/>
          </cell>
          <cell r="N555" t="str">
            <v/>
          </cell>
        </row>
        <row r="556">
          <cell r="C556" t="str">
            <v/>
          </cell>
          <cell r="E556" t="str">
            <v/>
          </cell>
          <cell r="F556" t="str">
            <v/>
          </cell>
          <cell r="G556" t="str">
            <v/>
          </cell>
          <cell r="I556" t="str">
            <v>-</v>
          </cell>
          <cell r="L556" t="str">
            <v/>
          </cell>
          <cell r="M556" t="str">
            <v/>
          </cell>
          <cell r="N556" t="str">
            <v/>
          </cell>
        </row>
        <row r="557">
          <cell r="C557" t="str">
            <v/>
          </cell>
          <cell r="E557" t="str">
            <v/>
          </cell>
          <cell r="F557" t="str">
            <v/>
          </cell>
          <cell r="G557" t="str">
            <v/>
          </cell>
          <cell r="I557" t="str">
            <v>-</v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C558" t="str">
            <v/>
          </cell>
          <cell r="E558" t="str">
            <v/>
          </cell>
          <cell r="F558" t="str">
            <v/>
          </cell>
          <cell r="G558" t="str">
            <v/>
          </cell>
          <cell r="I558" t="str">
            <v>-</v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C559" t="str">
            <v/>
          </cell>
          <cell r="E559" t="str">
            <v/>
          </cell>
          <cell r="F559" t="str">
            <v/>
          </cell>
          <cell r="G559" t="str">
            <v/>
          </cell>
          <cell r="I559" t="str">
            <v>-</v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C560" t="str">
            <v/>
          </cell>
          <cell r="E560" t="str">
            <v/>
          </cell>
          <cell r="F560" t="str">
            <v/>
          </cell>
          <cell r="G560" t="str">
            <v/>
          </cell>
          <cell r="I560" t="str">
            <v>-</v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C561" t="str">
            <v/>
          </cell>
          <cell r="E561" t="str">
            <v/>
          </cell>
          <cell r="F561" t="str">
            <v/>
          </cell>
          <cell r="G561" t="str">
            <v/>
          </cell>
          <cell r="I561" t="str">
            <v>-</v>
          </cell>
          <cell r="L561" t="str">
            <v/>
          </cell>
          <cell r="M561" t="str">
            <v/>
          </cell>
          <cell r="N561" t="str">
            <v/>
          </cell>
        </row>
        <row r="562">
          <cell r="C562" t="str">
            <v/>
          </cell>
          <cell r="E562" t="str">
            <v/>
          </cell>
          <cell r="F562" t="str">
            <v/>
          </cell>
          <cell r="G562" t="str">
            <v/>
          </cell>
          <cell r="I562" t="str">
            <v>-</v>
          </cell>
          <cell r="L562" t="str">
            <v/>
          </cell>
          <cell r="M562" t="str">
            <v/>
          </cell>
          <cell r="N562" t="str">
            <v/>
          </cell>
        </row>
        <row r="563">
          <cell r="C563" t="str">
            <v/>
          </cell>
          <cell r="E563" t="str">
            <v/>
          </cell>
          <cell r="F563" t="str">
            <v/>
          </cell>
          <cell r="G563" t="str">
            <v/>
          </cell>
          <cell r="I563" t="str">
            <v>-</v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C564" t="str">
            <v/>
          </cell>
          <cell r="E564" t="str">
            <v/>
          </cell>
          <cell r="F564" t="str">
            <v/>
          </cell>
          <cell r="G564" t="str">
            <v/>
          </cell>
          <cell r="I564" t="str">
            <v>-</v>
          </cell>
          <cell r="L564" t="str">
            <v/>
          </cell>
          <cell r="M564" t="str">
            <v/>
          </cell>
          <cell r="N564" t="str">
            <v/>
          </cell>
        </row>
        <row r="565"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I565" t="str">
            <v>-</v>
          </cell>
          <cell r="L565" t="str">
            <v/>
          </cell>
          <cell r="M565" t="str">
            <v/>
          </cell>
          <cell r="N565" t="str">
            <v/>
          </cell>
        </row>
        <row r="566">
          <cell r="C566" t="str">
            <v/>
          </cell>
          <cell r="E566" t="str">
            <v/>
          </cell>
          <cell r="F566" t="str">
            <v/>
          </cell>
          <cell r="G566" t="str">
            <v/>
          </cell>
          <cell r="I566" t="str">
            <v>-</v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C567" t="str">
            <v/>
          </cell>
          <cell r="E567" t="str">
            <v/>
          </cell>
          <cell r="F567" t="str">
            <v/>
          </cell>
          <cell r="G567" t="str">
            <v/>
          </cell>
          <cell r="I567" t="str">
            <v>-</v>
          </cell>
          <cell r="L567" t="str">
            <v/>
          </cell>
          <cell r="M567" t="str">
            <v/>
          </cell>
          <cell r="N567" t="str">
            <v/>
          </cell>
        </row>
        <row r="568">
          <cell r="C568" t="str">
            <v/>
          </cell>
          <cell r="E568" t="str">
            <v/>
          </cell>
          <cell r="F568" t="str">
            <v/>
          </cell>
          <cell r="G568" t="str">
            <v/>
          </cell>
          <cell r="I568" t="str">
            <v>-</v>
          </cell>
          <cell r="L568" t="str">
            <v/>
          </cell>
          <cell r="M568" t="str">
            <v/>
          </cell>
          <cell r="N568" t="str">
            <v/>
          </cell>
        </row>
        <row r="569">
          <cell r="C569" t="str">
            <v/>
          </cell>
          <cell r="E569" t="str">
            <v/>
          </cell>
          <cell r="F569" t="str">
            <v/>
          </cell>
          <cell r="G569" t="str">
            <v/>
          </cell>
          <cell r="I569" t="str">
            <v>-</v>
          </cell>
          <cell r="L569" t="str">
            <v/>
          </cell>
          <cell r="M569" t="str">
            <v/>
          </cell>
          <cell r="N569" t="str">
            <v/>
          </cell>
        </row>
        <row r="570">
          <cell r="C570" t="str">
            <v/>
          </cell>
          <cell r="E570" t="str">
            <v/>
          </cell>
          <cell r="F570" t="str">
            <v/>
          </cell>
          <cell r="G570" t="str">
            <v/>
          </cell>
          <cell r="I570" t="str">
            <v>-</v>
          </cell>
          <cell r="L570" t="str">
            <v/>
          </cell>
          <cell r="M570" t="str">
            <v/>
          </cell>
          <cell r="N570" t="str">
            <v/>
          </cell>
        </row>
        <row r="571">
          <cell r="C571" t="str">
            <v/>
          </cell>
          <cell r="E571" t="str">
            <v/>
          </cell>
          <cell r="F571" t="str">
            <v/>
          </cell>
          <cell r="G571" t="str">
            <v/>
          </cell>
          <cell r="I571" t="str">
            <v>-</v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C572" t="str">
            <v/>
          </cell>
          <cell r="E572" t="str">
            <v/>
          </cell>
          <cell r="F572" t="str">
            <v/>
          </cell>
          <cell r="G572" t="str">
            <v/>
          </cell>
          <cell r="I572" t="str">
            <v>-</v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C573" t="str">
            <v/>
          </cell>
          <cell r="E573" t="str">
            <v/>
          </cell>
          <cell r="F573" t="str">
            <v/>
          </cell>
          <cell r="G573" t="str">
            <v/>
          </cell>
          <cell r="I573" t="str">
            <v>-</v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C574" t="str">
            <v/>
          </cell>
          <cell r="E574" t="str">
            <v/>
          </cell>
          <cell r="F574" t="str">
            <v/>
          </cell>
          <cell r="G574" t="str">
            <v/>
          </cell>
          <cell r="I574" t="str">
            <v>-</v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C575" t="str">
            <v/>
          </cell>
          <cell r="E575" t="str">
            <v/>
          </cell>
          <cell r="F575" t="str">
            <v/>
          </cell>
          <cell r="G575" t="str">
            <v/>
          </cell>
          <cell r="I575" t="str">
            <v>-</v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I576" t="str">
            <v>-</v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C577" t="str">
            <v/>
          </cell>
          <cell r="E577" t="str">
            <v/>
          </cell>
          <cell r="F577" t="str">
            <v/>
          </cell>
          <cell r="G577" t="str">
            <v/>
          </cell>
          <cell r="I577" t="str">
            <v>-</v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C578" t="str">
            <v/>
          </cell>
          <cell r="E578" t="str">
            <v/>
          </cell>
          <cell r="F578" t="str">
            <v/>
          </cell>
          <cell r="G578" t="str">
            <v/>
          </cell>
          <cell r="I578" t="str">
            <v>-</v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C579" t="str">
            <v/>
          </cell>
          <cell r="E579" t="str">
            <v/>
          </cell>
          <cell r="F579" t="str">
            <v/>
          </cell>
          <cell r="G579" t="str">
            <v/>
          </cell>
          <cell r="I579" t="str">
            <v>-</v>
          </cell>
          <cell r="L579" t="str">
            <v/>
          </cell>
          <cell r="M579" t="str">
            <v/>
          </cell>
          <cell r="N579" t="str">
            <v/>
          </cell>
        </row>
        <row r="580">
          <cell r="C580" t="str">
            <v/>
          </cell>
          <cell r="E580" t="str">
            <v/>
          </cell>
          <cell r="F580" t="str">
            <v/>
          </cell>
          <cell r="G580" t="str">
            <v/>
          </cell>
          <cell r="I580" t="str">
            <v>-</v>
          </cell>
          <cell r="L580" t="str">
            <v/>
          </cell>
          <cell r="M580" t="str">
            <v/>
          </cell>
          <cell r="N580" t="str">
            <v/>
          </cell>
        </row>
        <row r="581">
          <cell r="C581" t="str">
            <v/>
          </cell>
          <cell r="E581" t="str">
            <v/>
          </cell>
          <cell r="F581" t="str">
            <v/>
          </cell>
          <cell r="G581" t="str">
            <v/>
          </cell>
          <cell r="I581" t="str">
            <v>-</v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C582" t="str">
            <v/>
          </cell>
          <cell r="E582" t="str">
            <v/>
          </cell>
          <cell r="F582" t="str">
            <v/>
          </cell>
          <cell r="G582" t="str">
            <v/>
          </cell>
          <cell r="I582" t="str">
            <v>-</v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C583" t="str">
            <v/>
          </cell>
          <cell r="E583" t="str">
            <v/>
          </cell>
          <cell r="F583" t="str">
            <v/>
          </cell>
          <cell r="G583" t="str">
            <v/>
          </cell>
          <cell r="I583" t="str">
            <v>-</v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C584" t="str">
            <v/>
          </cell>
          <cell r="E584" t="str">
            <v/>
          </cell>
          <cell r="F584" t="str">
            <v/>
          </cell>
          <cell r="G584" t="str">
            <v/>
          </cell>
          <cell r="I584" t="str">
            <v>-</v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C585" t="str">
            <v/>
          </cell>
          <cell r="E585" t="str">
            <v/>
          </cell>
          <cell r="F585" t="str">
            <v/>
          </cell>
          <cell r="G585" t="str">
            <v/>
          </cell>
          <cell r="I585" t="str">
            <v>-</v>
          </cell>
          <cell r="L585" t="str">
            <v/>
          </cell>
          <cell r="M585" t="str">
            <v/>
          </cell>
          <cell r="N585" t="str">
            <v/>
          </cell>
        </row>
        <row r="586">
          <cell r="C586" t="str">
            <v/>
          </cell>
          <cell r="E586" t="str">
            <v/>
          </cell>
          <cell r="F586" t="str">
            <v/>
          </cell>
          <cell r="G586" t="str">
            <v/>
          </cell>
          <cell r="I586" t="str">
            <v>-</v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I587" t="str">
            <v>-</v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C588" t="str">
            <v/>
          </cell>
          <cell r="E588" t="str">
            <v/>
          </cell>
          <cell r="F588" t="str">
            <v/>
          </cell>
          <cell r="G588" t="str">
            <v/>
          </cell>
          <cell r="I588" t="str">
            <v>-</v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C589" t="str">
            <v/>
          </cell>
          <cell r="E589" t="str">
            <v/>
          </cell>
          <cell r="F589" t="str">
            <v/>
          </cell>
          <cell r="G589" t="str">
            <v/>
          </cell>
          <cell r="I589" t="str">
            <v>-</v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C590" t="str">
            <v/>
          </cell>
          <cell r="E590" t="str">
            <v/>
          </cell>
          <cell r="F590" t="str">
            <v/>
          </cell>
          <cell r="G590" t="str">
            <v/>
          </cell>
          <cell r="I590" t="str">
            <v>-</v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C591" t="str">
            <v/>
          </cell>
          <cell r="E591" t="str">
            <v/>
          </cell>
          <cell r="F591" t="str">
            <v/>
          </cell>
          <cell r="G591" t="str">
            <v/>
          </cell>
          <cell r="I591" t="str">
            <v>-</v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C592" t="str">
            <v/>
          </cell>
          <cell r="E592" t="str">
            <v/>
          </cell>
          <cell r="F592" t="str">
            <v/>
          </cell>
          <cell r="G592" t="str">
            <v/>
          </cell>
          <cell r="I592" t="str">
            <v>-</v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C593" t="str">
            <v/>
          </cell>
          <cell r="E593" t="str">
            <v/>
          </cell>
          <cell r="F593" t="str">
            <v/>
          </cell>
          <cell r="G593" t="str">
            <v/>
          </cell>
          <cell r="I593" t="str">
            <v>-</v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C594" t="str">
            <v/>
          </cell>
          <cell r="E594" t="str">
            <v/>
          </cell>
          <cell r="F594" t="str">
            <v/>
          </cell>
          <cell r="G594" t="str">
            <v/>
          </cell>
          <cell r="I594" t="str">
            <v>-</v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C595" t="str">
            <v/>
          </cell>
          <cell r="E595" t="str">
            <v/>
          </cell>
          <cell r="F595" t="str">
            <v/>
          </cell>
          <cell r="G595" t="str">
            <v/>
          </cell>
          <cell r="I595" t="str">
            <v>-</v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C596" t="str">
            <v/>
          </cell>
          <cell r="E596" t="str">
            <v/>
          </cell>
          <cell r="F596" t="str">
            <v/>
          </cell>
          <cell r="G596" t="str">
            <v/>
          </cell>
          <cell r="I596" t="str">
            <v>-</v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C597" t="str">
            <v/>
          </cell>
          <cell r="E597" t="str">
            <v/>
          </cell>
          <cell r="F597" t="str">
            <v/>
          </cell>
          <cell r="G597" t="str">
            <v/>
          </cell>
          <cell r="I597" t="str">
            <v>-</v>
          </cell>
          <cell r="L597" t="str">
            <v/>
          </cell>
          <cell r="M597" t="str">
            <v/>
          </cell>
          <cell r="N597" t="str">
            <v/>
          </cell>
        </row>
        <row r="598"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I598" t="str">
            <v>-</v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C599" t="str">
            <v/>
          </cell>
          <cell r="E599" t="str">
            <v/>
          </cell>
          <cell r="F599" t="str">
            <v/>
          </cell>
          <cell r="G599" t="str">
            <v/>
          </cell>
          <cell r="I599" t="str">
            <v>-</v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C600" t="str">
            <v/>
          </cell>
          <cell r="E600" t="str">
            <v/>
          </cell>
          <cell r="F600" t="str">
            <v/>
          </cell>
          <cell r="G600" t="str">
            <v/>
          </cell>
          <cell r="I600" t="str">
            <v>-</v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C601" t="str">
            <v/>
          </cell>
          <cell r="E601" t="str">
            <v/>
          </cell>
          <cell r="F601" t="str">
            <v/>
          </cell>
          <cell r="G601" t="str">
            <v/>
          </cell>
          <cell r="I601" t="str">
            <v>-</v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C602" t="str">
            <v/>
          </cell>
          <cell r="E602" t="str">
            <v/>
          </cell>
          <cell r="F602" t="str">
            <v/>
          </cell>
          <cell r="G602" t="str">
            <v/>
          </cell>
          <cell r="I602" t="str">
            <v>-</v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C603" t="str">
            <v/>
          </cell>
          <cell r="E603" t="str">
            <v/>
          </cell>
          <cell r="F603" t="str">
            <v/>
          </cell>
          <cell r="G603" t="str">
            <v/>
          </cell>
          <cell r="I603" t="str">
            <v>-</v>
          </cell>
          <cell r="L603" t="str">
            <v/>
          </cell>
          <cell r="M603" t="str">
            <v/>
          </cell>
          <cell r="N603" t="str">
            <v/>
          </cell>
        </row>
        <row r="604">
          <cell r="C604" t="str">
            <v/>
          </cell>
          <cell r="E604" t="str">
            <v/>
          </cell>
          <cell r="F604" t="str">
            <v/>
          </cell>
          <cell r="G604" t="str">
            <v/>
          </cell>
          <cell r="I604" t="str">
            <v>-</v>
          </cell>
          <cell r="L604" t="str">
            <v/>
          </cell>
          <cell r="M604" t="str">
            <v/>
          </cell>
          <cell r="N604" t="str">
            <v/>
          </cell>
        </row>
        <row r="605">
          <cell r="C605" t="str">
            <v/>
          </cell>
          <cell r="E605" t="str">
            <v/>
          </cell>
          <cell r="F605" t="str">
            <v/>
          </cell>
          <cell r="G605" t="str">
            <v/>
          </cell>
          <cell r="I605" t="str">
            <v>-</v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C606" t="str">
            <v/>
          </cell>
          <cell r="E606" t="str">
            <v/>
          </cell>
          <cell r="F606" t="str">
            <v/>
          </cell>
          <cell r="G606" t="str">
            <v/>
          </cell>
          <cell r="I606" t="str">
            <v>-</v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C607" t="str">
            <v/>
          </cell>
          <cell r="E607" t="str">
            <v/>
          </cell>
          <cell r="F607" t="str">
            <v/>
          </cell>
          <cell r="G607" t="str">
            <v/>
          </cell>
          <cell r="I607" t="str">
            <v>-</v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C608" t="str">
            <v/>
          </cell>
          <cell r="E608" t="str">
            <v/>
          </cell>
          <cell r="F608" t="str">
            <v/>
          </cell>
          <cell r="G608" t="str">
            <v/>
          </cell>
          <cell r="I608" t="str">
            <v>-</v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I609" t="str">
            <v>-</v>
          </cell>
          <cell r="L609" t="str">
            <v/>
          </cell>
          <cell r="M609" t="str">
            <v/>
          </cell>
          <cell r="N609" t="str">
            <v/>
          </cell>
        </row>
        <row r="610">
          <cell r="C610" t="str">
            <v/>
          </cell>
          <cell r="E610" t="str">
            <v/>
          </cell>
          <cell r="F610" t="str">
            <v/>
          </cell>
          <cell r="G610" t="str">
            <v/>
          </cell>
          <cell r="I610" t="str">
            <v>-</v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C611" t="str">
            <v/>
          </cell>
          <cell r="E611" t="str">
            <v/>
          </cell>
          <cell r="F611" t="str">
            <v/>
          </cell>
          <cell r="G611" t="str">
            <v/>
          </cell>
          <cell r="I611" t="str">
            <v>-</v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C612" t="str">
            <v/>
          </cell>
          <cell r="E612" t="str">
            <v/>
          </cell>
          <cell r="F612" t="str">
            <v/>
          </cell>
          <cell r="G612" t="str">
            <v/>
          </cell>
          <cell r="I612" t="str">
            <v>-</v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C613" t="str">
            <v/>
          </cell>
          <cell r="E613" t="str">
            <v/>
          </cell>
          <cell r="F613" t="str">
            <v/>
          </cell>
          <cell r="G613" t="str">
            <v/>
          </cell>
          <cell r="I613" t="str">
            <v>-</v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C614" t="str">
            <v/>
          </cell>
          <cell r="E614" t="str">
            <v/>
          </cell>
          <cell r="F614" t="str">
            <v/>
          </cell>
          <cell r="G614" t="str">
            <v/>
          </cell>
          <cell r="I614" t="str">
            <v>-</v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C615" t="str">
            <v/>
          </cell>
          <cell r="E615" t="str">
            <v/>
          </cell>
          <cell r="F615" t="str">
            <v/>
          </cell>
          <cell r="G615" t="str">
            <v/>
          </cell>
          <cell r="I615" t="str">
            <v>-</v>
          </cell>
          <cell r="L615" t="str">
            <v/>
          </cell>
          <cell r="M615" t="str">
            <v/>
          </cell>
          <cell r="N615" t="str">
            <v/>
          </cell>
        </row>
        <row r="616">
          <cell r="C616" t="str">
            <v/>
          </cell>
          <cell r="E616" t="str">
            <v/>
          </cell>
          <cell r="F616" t="str">
            <v/>
          </cell>
          <cell r="G616" t="str">
            <v/>
          </cell>
          <cell r="I616" t="str">
            <v>-</v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C617" t="str">
            <v/>
          </cell>
          <cell r="E617" t="str">
            <v/>
          </cell>
          <cell r="F617" t="str">
            <v/>
          </cell>
          <cell r="G617" t="str">
            <v/>
          </cell>
          <cell r="I617" t="str">
            <v>-</v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C618" t="str">
            <v/>
          </cell>
          <cell r="E618" t="str">
            <v/>
          </cell>
          <cell r="F618" t="str">
            <v/>
          </cell>
          <cell r="G618" t="str">
            <v/>
          </cell>
          <cell r="I618" t="str">
            <v>-</v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C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>-</v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>-</v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C621" t="str">
            <v/>
          </cell>
          <cell r="E621" t="str">
            <v/>
          </cell>
          <cell r="F621" t="str">
            <v/>
          </cell>
          <cell r="G621" t="str">
            <v/>
          </cell>
          <cell r="I621" t="str">
            <v>-</v>
          </cell>
          <cell r="L621" t="str">
            <v/>
          </cell>
          <cell r="M621" t="str">
            <v/>
          </cell>
          <cell r="N621" t="str">
            <v/>
          </cell>
        </row>
        <row r="622">
          <cell r="C622" t="str">
            <v/>
          </cell>
          <cell r="E622" t="str">
            <v/>
          </cell>
          <cell r="F622" t="str">
            <v/>
          </cell>
          <cell r="G622" t="str">
            <v/>
          </cell>
          <cell r="I622" t="str">
            <v>-</v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C623" t="str">
            <v/>
          </cell>
          <cell r="E623" t="str">
            <v/>
          </cell>
          <cell r="F623" t="str">
            <v/>
          </cell>
          <cell r="G623" t="str">
            <v/>
          </cell>
          <cell r="I623" t="str">
            <v>-</v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C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>-</v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C625" t="str">
            <v/>
          </cell>
          <cell r="E625" t="str">
            <v/>
          </cell>
          <cell r="F625" t="str">
            <v/>
          </cell>
          <cell r="G625" t="str">
            <v/>
          </cell>
          <cell r="I625" t="str">
            <v>-</v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C626" t="str">
            <v/>
          </cell>
          <cell r="E626" t="str">
            <v/>
          </cell>
          <cell r="F626" t="str">
            <v/>
          </cell>
          <cell r="G626" t="str">
            <v/>
          </cell>
          <cell r="I626" t="str">
            <v>-</v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C627" t="str">
            <v/>
          </cell>
          <cell r="E627" t="str">
            <v/>
          </cell>
          <cell r="F627" t="str">
            <v/>
          </cell>
          <cell r="G627" t="str">
            <v/>
          </cell>
          <cell r="I627" t="str">
            <v>-</v>
          </cell>
          <cell r="L627" t="str">
            <v/>
          </cell>
          <cell r="M627" t="str">
            <v/>
          </cell>
          <cell r="N627" t="str">
            <v/>
          </cell>
        </row>
        <row r="628">
          <cell r="C628" t="str">
            <v/>
          </cell>
          <cell r="E628" t="str">
            <v/>
          </cell>
          <cell r="F628" t="str">
            <v/>
          </cell>
          <cell r="G628" t="str">
            <v/>
          </cell>
          <cell r="I628" t="str">
            <v>-</v>
          </cell>
          <cell r="L628" t="str">
            <v/>
          </cell>
          <cell r="M628" t="str">
            <v/>
          </cell>
          <cell r="N628" t="str">
            <v/>
          </cell>
        </row>
        <row r="629">
          <cell r="C629" t="str">
            <v/>
          </cell>
          <cell r="E629" t="str">
            <v/>
          </cell>
          <cell r="F629" t="str">
            <v/>
          </cell>
          <cell r="G629" t="str">
            <v/>
          </cell>
          <cell r="I629" t="str">
            <v>-</v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I630" t="str">
            <v>-</v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C631" t="str">
            <v/>
          </cell>
          <cell r="E631" t="str">
            <v/>
          </cell>
          <cell r="F631" t="str">
            <v/>
          </cell>
          <cell r="G631" t="str">
            <v/>
          </cell>
          <cell r="I631" t="str">
            <v>-</v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C632" t="str">
            <v/>
          </cell>
          <cell r="E632" t="str">
            <v/>
          </cell>
          <cell r="F632" t="str">
            <v/>
          </cell>
          <cell r="G632" t="str">
            <v/>
          </cell>
          <cell r="I632" t="str">
            <v>-</v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C633" t="str">
            <v/>
          </cell>
          <cell r="E633" t="str">
            <v/>
          </cell>
          <cell r="F633" t="str">
            <v/>
          </cell>
          <cell r="G633" t="str">
            <v/>
          </cell>
          <cell r="I633" t="str">
            <v>-</v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C634" t="str">
            <v/>
          </cell>
          <cell r="E634" t="str">
            <v/>
          </cell>
          <cell r="F634" t="str">
            <v/>
          </cell>
          <cell r="G634" t="str">
            <v/>
          </cell>
          <cell r="I634" t="str">
            <v>-</v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C635" t="str">
            <v/>
          </cell>
          <cell r="E635" t="str">
            <v/>
          </cell>
          <cell r="F635" t="str">
            <v/>
          </cell>
          <cell r="G635" t="str">
            <v/>
          </cell>
          <cell r="I635" t="str">
            <v>-</v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C636" t="str">
            <v/>
          </cell>
          <cell r="E636" t="str">
            <v/>
          </cell>
          <cell r="F636" t="str">
            <v/>
          </cell>
          <cell r="G636" t="str">
            <v/>
          </cell>
          <cell r="I636" t="str">
            <v>-</v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C637" t="str">
            <v/>
          </cell>
          <cell r="E637" t="str">
            <v/>
          </cell>
          <cell r="F637" t="str">
            <v/>
          </cell>
          <cell r="G637" t="str">
            <v/>
          </cell>
          <cell r="I637" t="str">
            <v>-</v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C638" t="str">
            <v/>
          </cell>
          <cell r="E638" t="str">
            <v/>
          </cell>
          <cell r="F638" t="str">
            <v/>
          </cell>
          <cell r="G638" t="str">
            <v/>
          </cell>
          <cell r="I638" t="str">
            <v>-</v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I639" t="str">
            <v>-</v>
          </cell>
          <cell r="L639" t="str">
            <v/>
          </cell>
          <cell r="M639" t="str">
            <v/>
          </cell>
          <cell r="N639" t="str">
            <v/>
          </cell>
        </row>
        <row r="640">
          <cell r="C640" t="str">
            <v/>
          </cell>
          <cell r="E640" t="str">
            <v/>
          </cell>
          <cell r="F640" t="str">
            <v/>
          </cell>
          <cell r="G640" t="str">
            <v/>
          </cell>
          <cell r="I640" t="str">
            <v>-</v>
          </cell>
          <cell r="L640" t="str">
            <v/>
          </cell>
          <cell r="M640" t="str">
            <v/>
          </cell>
          <cell r="N640" t="str">
            <v/>
          </cell>
        </row>
        <row r="641">
          <cell r="C641" t="str">
            <v/>
          </cell>
          <cell r="E641" t="str">
            <v/>
          </cell>
          <cell r="F641" t="str">
            <v/>
          </cell>
          <cell r="G641" t="str">
            <v/>
          </cell>
          <cell r="I641" t="str">
            <v>-</v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C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>-</v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C643" t="str">
            <v/>
          </cell>
          <cell r="E643" t="str">
            <v/>
          </cell>
          <cell r="F643" t="str">
            <v/>
          </cell>
          <cell r="G643" t="str">
            <v/>
          </cell>
          <cell r="I643" t="str">
            <v>-</v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C644" t="str">
            <v/>
          </cell>
          <cell r="E644" t="str">
            <v/>
          </cell>
          <cell r="F644" t="str">
            <v/>
          </cell>
          <cell r="G644" t="str">
            <v/>
          </cell>
          <cell r="I644" t="str">
            <v>-</v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C645" t="str">
            <v/>
          </cell>
          <cell r="E645" t="str">
            <v/>
          </cell>
          <cell r="F645" t="str">
            <v/>
          </cell>
          <cell r="G645" t="str">
            <v/>
          </cell>
          <cell r="I645" t="str">
            <v>-</v>
          </cell>
          <cell r="L645" t="str">
            <v/>
          </cell>
          <cell r="M645" t="str">
            <v/>
          </cell>
          <cell r="N645" t="str">
            <v/>
          </cell>
        </row>
        <row r="646">
          <cell r="C646" t="str">
            <v/>
          </cell>
          <cell r="E646" t="str">
            <v/>
          </cell>
          <cell r="F646" t="str">
            <v/>
          </cell>
          <cell r="G646" t="str">
            <v/>
          </cell>
          <cell r="I646" t="str">
            <v>-</v>
          </cell>
          <cell r="L646" t="str">
            <v/>
          </cell>
          <cell r="M646" t="str">
            <v/>
          </cell>
          <cell r="N646" t="str">
            <v/>
          </cell>
        </row>
        <row r="647">
          <cell r="C647" t="str">
            <v/>
          </cell>
          <cell r="E647" t="str">
            <v/>
          </cell>
          <cell r="F647" t="str">
            <v/>
          </cell>
          <cell r="G647" t="str">
            <v/>
          </cell>
          <cell r="I647" t="str">
            <v>-</v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C648" t="str">
            <v/>
          </cell>
          <cell r="E648" t="str">
            <v/>
          </cell>
          <cell r="F648" t="str">
            <v/>
          </cell>
          <cell r="G648" t="str">
            <v/>
          </cell>
          <cell r="I648" t="str">
            <v>-</v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I649" t="str">
            <v>-</v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C650" t="str">
            <v/>
          </cell>
          <cell r="E650" t="str">
            <v/>
          </cell>
          <cell r="F650" t="str">
            <v/>
          </cell>
          <cell r="G650" t="str">
            <v/>
          </cell>
          <cell r="I650" t="str">
            <v>-</v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C651" t="str">
            <v/>
          </cell>
          <cell r="E651" t="str">
            <v/>
          </cell>
          <cell r="F651" t="str">
            <v/>
          </cell>
          <cell r="G651" t="str">
            <v/>
          </cell>
          <cell r="I651" t="str">
            <v>-</v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C652" t="str">
            <v/>
          </cell>
          <cell r="E652" t="str">
            <v/>
          </cell>
          <cell r="F652" t="str">
            <v/>
          </cell>
          <cell r="G652" t="str">
            <v/>
          </cell>
          <cell r="I652" t="str">
            <v>-</v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I653" t="str">
            <v>-</v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C654" t="str">
            <v/>
          </cell>
          <cell r="E654" t="str">
            <v/>
          </cell>
          <cell r="F654" t="str">
            <v/>
          </cell>
          <cell r="G654" t="str">
            <v/>
          </cell>
          <cell r="I654" t="str">
            <v>-</v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C655" t="str">
            <v/>
          </cell>
          <cell r="E655" t="str">
            <v/>
          </cell>
          <cell r="F655" t="str">
            <v/>
          </cell>
          <cell r="G655" t="str">
            <v/>
          </cell>
          <cell r="I655" t="str">
            <v>-</v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C656" t="str">
            <v/>
          </cell>
          <cell r="E656" t="str">
            <v/>
          </cell>
          <cell r="F656" t="str">
            <v/>
          </cell>
          <cell r="G656" t="str">
            <v/>
          </cell>
          <cell r="I656" t="str">
            <v>-</v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I657" t="str">
            <v>-</v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C658" t="str">
            <v/>
          </cell>
          <cell r="E658" t="str">
            <v/>
          </cell>
          <cell r="F658" t="str">
            <v/>
          </cell>
          <cell r="G658" t="str">
            <v/>
          </cell>
          <cell r="I658" t="str">
            <v>-</v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C659" t="str">
            <v/>
          </cell>
          <cell r="E659" t="str">
            <v/>
          </cell>
          <cell r="F659" t="str">
            <v/>
          </cell>
          <cell r="G659" t="str">
            <v/>
          </cell>
          <cell r="I659" t="str">
            <v>-</v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C660" t="str">
            <v/>
          </cell>
          <cell r="E660" t="str">
            <v/>
          </cell>
          <cell r="F660" t="str">
            <v/>
          </cell>
          <cell r="G660" t="str">
            <v/>
          </cell>
          <cell r="I660" t="str">
            <v>-</v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C661" t="str">
            <v/>
          </cell>
          <cell r="E661" t="str">
            <v/>
          </cell>
          <cell r="F661" t="str">
            <v/>
          </cell>
          <cell r="G661" t="str">
            <v/>
          </cell>
          <cell r="I661" t="str">
            <v>-</v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C662" t="str">
            <v/>
          </cell>
          <cell r="E662" t="str">
            <v/>
          </cell>
          <cell r="F662" t="str">
            <v/>
          </cell>
          <cell r="G662" t="str">
            <v/>
          </cell>
          <cell r="I662" t="str">
            <v>-</v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C663" t="str">
            <v/>
          </cell>
          <cell r="E663" t="str">
            <v/>
          </cell>
          <cell r="F663" t="str">
            <v/>
          </cell>
          <cell r="G663" t="str">
            <v/>
          </cell>
          <cell r="I663" t="str">
            <v>-</v>
          </cell>
          <cell r="L663" t="str">
            <v/>
          </cell>
          <cell r="M663" t="str">
            <v/>
          </cell>
          <cell r="N663" t="str">
            <v/>
          </cell>
        </row>
        <row r="664">
          <cell r="C664" t="str">
            <v/>
          </cell>
          <cell r="E664" t="str">
            <v/>
          </cell>
          <cell r="F664" t="str">
            <v/>
          </cell>
          <cell r="G664" t="str">
            <v/>
          </cell>
          <cell r="I664" t="str">
            <v>-</v>
          </cell>
          <cell r="L664" t="str">
            <v/>
          </cell>
          <cell r="M664" t="str">
            <v/>
          </cell>
          <cell r="N664" t="str">
            <v/>
          </cell>
        </row>
        <row r="665">
          <cell r="C665" t="str">
            <v/>
          </cell>
          <cell r="E665" t="str">
            <v/>
          </cell>
          <cell r="F665" t="str">
            <v/>
          </cell>
          <cell r="G665" t="str">
            <v/>
          </cell>
          <cell r="I665" t="str">
            <v>-</v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C666" t="str">
            <v/>
          </cell>
          <cell r="E666" t="str">
            <v/>
          </cell>
          <cell r="F666" t="str">
            <v/>
          </cell>
          <cell r="G666" t="str">
            <v/>
          </cell>
          <cell r="I666" t="str">
            <v>-</v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C667" t="str">
            <v/>
          </cell>
          <cell r="E667" t="str">
            <v/>
          </cell>
          <cell r="F667" t="str">
            <v/>
          </cell>
          <cell r="G667" t="str">
            <v/>
          </cell>
          <cell r="I667" t="str">
            <v>-</v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I668" t="str">
            <v>-</v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C669" t="str">
            <v/>
          </cell>
          <cell r="E669" t="str">
            <v/>
          </cell>
          <cell r="F669" t="str">
            <v/>
          </cell>
          <cell r="G669" t="str">
            <v/>
          </cell>
          <cell r="I669" t="str">
            <v>-</v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C670" t="str">
            <v/>
          </cell>
          <cell r="E670" t="str">
            <v/>
          </cell>
          <cell r="F670" t="str">
            <v/>
          </cell>
          <cell r="G670" t="str">
            <v/>
          </cell>
          <cell r="I670" t="str">
            <v>-</v>
          </cell>
          <cell r="L670" t="str">
            <v/>
          </cell>
          <cell r="M670" t="str">
            <v/>
          </cell>
          <cell r="N670" t="str">
            <v/>
          </cell>
        </row>
        <row r="671">
          <cell r="C671" t="str">
            <v/>
          </cell>
          <cell r="E671" t="str">
            <v/>
          </cell>
          <cell r="F671" t="str">
            <v/>
          </cell>
          <cell r="G671" t="str">
            <v/>
          </cell>
          <cell r="I671" t="str">
            <v>-</v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C672" t="str">
            <v/>
          </cell>
          <cell r="E672" t="str">
            <v/>
          </cell>
          <cell r="F672" t="str">
            <v/>
          </cell>
          <cell r="G672" t="str">
            <v/>
          </cell>
          <cell r="I672" t="str">
            <v>-</v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C673" t="str">
            <v/>
          </cell>
          <cell r="E673" t="str">
            <v/>
          </cell>
          <cell r="F673" t="str">
            <v/>
          </cell>
          <cell r="G673" t="str">
            <v/>
          </cell>
          <cell r="I673" t="str">
            <v>-</v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C674" t="str">
            <v/>
          </cell>
          <cell r="E674" t="str">
            <v/>
          </cell>
          <cell r="F674" t="str">
            <v/>
          </cell>
          <cell r="G674" t="str">
            <v/>
          </cell>
          <cell r="I674" t="str">
            <v>-</v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C675" t="str">
            <v/>
          </cell>
          <cell r="E675" t="str">
            <v/>
          </cell>
          <cell r="F675" t="str">
            <v/>
          </cell>
          <cell r="G675" t="str">
            <v/>
          </cell>
          <cell r="I675" t="str">
            <v>-</v>
          </cell>
          <cell r="L675" t="str">
            <v/>
          </cell>
          <cell r="M675" t="str">
            <v/>
          </cell>
          <cell r="N675" t="str">
            <v/>
          </cell>
        </row>
        <row r="676">
          <cell r="C676" t="str">
            <v/>
          </cell>
          <cell r="E676" t="str">
            <v/>
          </cell>
          <cell r="F676" t="str">
            <v/>
          </cell>
          <cell r="G676" t="str">
            <v/>
          </cell>
          <cell r="I676" t="str">
            <v>-</v>
          </cell>
          <cell r="L676" t="str">
            <v/>
          </cell>
          <cell r="M676" t="str">
            <v/>
          </cell>
          <cell r="N676" t="str">
            <v/>
          </cell>
        </row>
        <row r="677">
          <cell r="C677" t="str">
            <v/>
          </cell>
          <cell r="E677" t="str">
            <v/>
          </cell>
          <cell r="F677" t="str">
            <v/>
          </cell>
          <cell r="G677" t="str">
            <v/>
          </cell>
          <cell r="I677" t="str">
            <v>-</v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C678" t="str">
            <v/>
          </cell>
          <cell r="E678" t="str">
            <v/>
          </cell>
          <cell r="F678" t="str">
            <v/>
          </cell>
          <cell r="G678" t="str">
            <v/>
          </cell>
          <cell r="I678" t="str">
            <v>-</v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C679" t="str">
            <v/>
          </cell>
          <cell r="E679" t="str">
            <v/>
          </cell>
          <cell r="F679" t="str">
            <v/>
          </cell>
          <cell r="G679" t="str">
            <v/>
          </cell>
          <cell r="I679" t="str">
            <v>-</v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C680" t="str">
            <v/>
          </cell>
          <cell r="E680" t="str">
            <v/>
          </cell>
          <cell r="F680" t="str">
            <v/>
          </cell>
          <cell r="G680" t="str">
            <v/>
          </cell>
          <cell r="I680" t="str">
            <v>-</v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I681" t="str">
            <v>-</v>
          </cell>
          <cell r="L681" t="str">
            <v/>
          </cell>
          <cell r="M681" t="str">
            <v/>
          </cell>
          <cell r="N681" t="str">
            <v/>
          </cell>
        </row>
        <row r="682">
          <cell r="C682" t="str">
            <v/>
          </cell>
          <cell r="E682" t="str">
            <v/>
          </cell>
          <cell r="F682" t="str">
            <v/>
          </cell>
          <cell r="G682" t="str">
            <v/>
          </cell>
          <cell r="I682" t="str">
            <v>-</v>
          </cell>
          <cell r="L682" t="str">
            <v/>
          </cell>
          <cell r="M682" t="str">
            <v/>
          </cell>
          <cell r="N682" t="str">
            <v/>
          </cell>
        </row>
        <row r="683">
          <cell r="C683" t="str">
            <v/>
          </cell>
          <cell r="E683" t="str">
            <v/>
          </cell>
          <cell r="F683" t="str">
            <v/>
          </cell>
          <cell r="G683" t="str">
            <v/>
          </cell>
          <cell r="I683" t="str">
            <v>-</v>
          </cell>
          <cell r="L683" t="str">
            <v/>
          </cell>
          <cell r="M683" t="str">
            <v/>
          </cell>
          <cell r="N683" t="str">
            <v/>
          </cell>
        </row>
        <row r="684">
          <cell r="C684" t="str">
            <v/>
          </cell>
          <cell r="E684" t="str">
            <v/>
          </cell>
          <cell r="F684" t="str">
            <v/>
          </cell>
          <cell r="G684" t="str">
            <v/>
          </cell>
          <cell r="I684" t="str">
            <v>-</v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C685" t="str">
            <v/>
          </cell>
          <cell r="E685" t="str">
            <v/>
          </cell>
          <cell r="F685" t="str">
            <v/>
          </cell>
          <cell r="G685" t="str">
            <v/>
          </cell>
          <cell r="I685" t="str">
            <v>-</v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C686" t="str">
            <v/>
          </cell>
          <cell r="E686" t="str">
            <v/>
          </cell>
          <cell r="F686" t="str">
            <v/>
          </cell>
          <cell r="G686" t="str">
            <v/>
          </cell>
          <cell r="I686" t="str">
            <v>-</v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C687" t="str">
            <v/>
          </cell>
          <cell r="E687" t="str">
            <v/>
          </cell>
          <cell r="F687" t="str">
            <v/>
          </cell>
          <cell r="G687" t="str">
            <v/>
          </cell>
          <cell r="I687" t="str">
            <v>-</v>
          </cell>
          <cell r="L687" t="str">
            <v/>
          </cell>
          <cell r="M687" t="str">
            <v/>
          </cell>
          <cell r="N687" t="str">
            <v/>
          </cell>
        </row>
        <row r="688">
          <cell r="C688" t="str">
            <v/>
          </cell>
          <cell r="E688" t="str">
            <v/>
          </cell>
          <cell r="F688" t="str">
            <v/>
          </cell>
          <cell r="G688" t="str">
            <v/>
          </cell>
          <cell r="I688" t="str">
            <v>-</v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C689" t="str">
            <v/>
          </cell>
          <cell r="E689" t="str">
            <v/>
          </cell>
          <cell r="F689" t="str">
            <v/>
          </cell>
          <cell r="G689" t="str">
            <v/>
          </cell>
          <cell r="I689" t="str">
            <v>-</v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C690" t="str">
            <v/>
          </cell>
          <cell r="E690" t="str">
            <v/>
          </cell>
          <cell r="F690" t="str">
            <v/>
          </cell>
          <cell r="G690" t="str">
            <v/>
          </cell>
          <cell r="I690" t="str">
            <v>-</v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C691" t="str">
            <v/>
          </cell>
          <cell r="E691" t="str">
            <v/>
          </cell>
          <cell r="F691" t="str">
            <v/>
          </cell>
          <cell r="G691" t="str">
            <v/>
          </cell>
          <cell r="I691" t="str">
            <v>-</v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C692" t="str">
            <v/>
          </cell>
          <cell r="E692" t="str">
            <v/>
          </cell>
          <cell r="F692" t="str">
            <v/>
          </cell>
          <cell r="G692" t="str">
            <v/>
          </cell>
          <cell r="I692" t="str">
            <v>-</v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C693" t="str">
            <v/>
          </cell>
          <cell r="E693" t="str">
            <v/>
          </cell>
          <cell r="F693" t="str">
            <v/>
          </cell>
          <cell r="G693" t="str">
            <v/>
          </cell>
          <cell r="I693" t="str">
            <v>-</v>
          </cell>
          <cell r="L693" t="str">
            <v/>
          </cell>
          <cell r="M693" t="str">
            <v/>
          </cell>
          <cell r="N693" t="str">
            <v/>
          </cell>
        </row>
        <row r="694">
          <cell r="C694" t="str">
            <v/>
          </cell>
          <cell r="E694" t="str">
            <v/>
          </cell>
          <cell r="F694" t="str">
            <v/>
          </cell>
          <cell r="G694" t="str">
            <v/>
          </cell>
          <cell r="I694" t="str">
            <v>-</v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C695" t="str">
            <v/>
          </cell>
          <cell r="E695" t="str">
            <v/>
          </cell>
          <cell r="F695" t="str">
            <v/>
          </cell>
          <cell r="G695" t="str">
            <v/>
          </cell>
          <cell r="I695" t="str">
            <v>-</v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C696" t="str">
            <v/>
          </cell>
          <cell r="E696" t="str">
            <v/>
          </cell>
          <cell r="F696" t="str">
            <v/>
          </cell>
          <cell r="G696" t="str">
            <v/>
          </cell>
          <cell r="I696" t="str">
            <v>-</v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C697" t="str">
            <v/>
          </cell>
          <cell r="E697" t="str">
            <v/>
          </cell>
          <cell r="F697" t="str">
            <v/>
          </cell>
          <cell r="G697" t="str">
            <v/>
          </cell>
          <cell r="I697" t="str">
            <v>-</v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C698" t="str">
            <v/>
          </cell>
          <cell r="E698" t="str">
            <v/>
          </cell>
          <cell r="F698" t="str">
            <v/>
          </cell>
          <cell r="G698" t="str">
            <v/>
          </cell>
          <cell r="I698" t="str">
            <v>-</v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C699" t="str">
            <v/>
          </cell>
          <cell r="E699" t="str">
            <v/>
          </cell>
          <cell r="F699" t="str">
            <v/>
          </cell>
          <cell r="G699" t="str">
            <v/>
          </cell>
          <cell r="I699" t="str">
            <v>-</v>
          </cell>
          <cell r="L699" t="str">
            <v/>
          </cell>
          <cell r="M699" t="str">
            <v/>
          </cell>
          <cell r="N699" t="str">
            <v/>
          </cell>
        </row>
        <row r="700"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I700" t="str">
            <v>-</v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C701" t="str">
            <v/>
          </cell>
          <cell r="E701" t="str">
            <v/>
          </cell>
          <cell r="F701" t="str">
            <v/>
          </cell>
          <cell r="G701" t="str">
            <v/>
          </cell>
          <cell r="I701" t="str">
            <v>-</v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C702" t="str">
            <v/>
          </cell>
          <cell r="E702" t="str">
            <v/>
          </cell>
          <cell r="F702" t="str">
            <v/>
          </cell>
          <cell r="G702" t="str">
            <v/>
          </cell>
          <cell r="I702" t="str">
            <v>-</v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C703" t="str">
            <v/>
          </cell>
          <cell r="E703" t="str">
            <v/>
          </cell>
          <cell r="F703" t="str">
            <v/>
          </cell>
          <cell r="G703" t="str">
            <v/>
          </cell>
          <cell r="I703" t="str">
            <v>-</v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C704" t="str">
            <v/>
          </cell>
          <cell r="E704" t="str">
            <v/>
          </cell>
          <cell r="F704" t="str">
            <v/>
          </cell>
          <cell r="G704" t="str">
            <v/>
          </cell>
          <cell r="I704" t="str">
            <v>-</v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C705" t="str">
            <v/>
          </cell>
          <cell r="E705" t="str">
            <v/>
          </cell>
          <cell r="F705" t="str">
            <v/>
          </cell>
          <cell r="G705" t="str">
            <v/>
          </cell>
          <cell r="I705" t="str">
            <v>-</v>
          </cell>
          <cell r="L705" t="str">
            <v/>
          </cell>
          <cell r="M705" t="str">
            <v/>
          </cell>
          <cell r="N705" t="str">
            <v/>
          </cell>
        </row>
        <row r="706">
          <cell r="C706" t="str">
            <v/>
          </cell>
          <cell r="E706" t="str">
            <v/>
          </cell>
          <cell r="F706" t="str">
            <v/>
          </cell>
          <cell r="G706" t="str">
            <v/>
          </cell>
          <cell r="I706" t="str">
            <v>-</v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C707" t="str">
            <v/>
          </cell>
          <cell r="E707" t="str">
            <v/>
          </cell>
          <cell r="F707" t="str">
            <v/>
          </cell>
          <cell r="G707" t="str">
            <v/>
          </cell>
          <cell r="I707" t="str">
            <v>-</v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C708" t="str">
            <v/>
          </cell>
          <cell r="E708" t="str">
            <v/>
          </cell>
          <cell r="F708" t="str">
            <v/>
          </cell>
          <cell r="G708" t="str">
            <v/>
          </cell>
          <cell r="I708" t="str">
            <v>-</v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C709" t="str">
            <v/>
          </cell>
          <cell r="E709" t="str">
            <v/>
          </cell>
          <cell r="F709" t="str">
            <v/>
          </cell>
          <cell r="G709" t="str">
            <v/>
          </cell>
          <cell r="I709" t="str">
            <v>-</v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I710" t="str">
            <v>-</v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C711" t="str">
            <v/>
          </cell>
          <cell r="E711" t="str">
            <v/>
          </cell>
          <cell r="F711" t="str">
            <v/>
          </cell>
          <cell r="G711" t="str">
            <v/>
          </cell>
          <cell r="I711" t="str">
            <v>-</v>
          </cell>
          <cell r="L711" t="str">
            <v/>
          </cell>
          <cell r="M711" t="str">
            <v/>
          </cell>
          <cell r="N711" t="str">
            <v/>
          </cell>
        </row>
        <row r="712">
          <cell r="C712" t="str">
            <v/>
          </cell>
          <cell r="E712" t="str">
            <v/>
          </cell>
          <cell r="F712" t="str">
            <v/>
          </cell>
          <cell r="G712" t="str">
            <v/>
          </cell>
          <cell r="I712" t="str">
            <v>-</v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C713" t="str">
            <v/>
          </cell>
          <cell r="E713" t="str">
            <v/>
          </cell>
          <cell r="F713" t="str">
            <v/>
          </cell>
          <cell r="G713" t="str">
            <v/>
          </cell>
          <cell r="I713" t="str">
            <v>-</v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C714" t="str">
            <v/>
          </cell>
          <cell r="E714" t="str">
            <v/>
          </cell>
          <cell r="F714" t="str">
            <v/>
          </cell>
          <cell r="G714" t="str">
            <v/>
          </cell>
          <cell r="I714" t="str">
            <v>-</v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C715" t="str">
            <v/>
          </cell>
          <cell r="E715" t="str">
            <v/>
          </cell>
          <cell r="F715" t="str">
            <v/>
          </cell>
          <cell r="G715" t="str">
            <v/>
          </cell>
          <cell r="I715" t="str">
            <v>-</v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C716" t="str">
            <v/>
          </cell>
          <cell r="E716" t="str">
            <v/>
          </cell>
          <cell r="F716" t="str">
            <v/>
          </cell>
          <cell r="G716" t="str">
            <v/>
          </cell>
          <cell r="I716" t="str">
            <v>-</v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C717" t="str">
            <v/>
          </cell>
          <cell r="E717" t="str">
            <v/>
          </cell>
          <cell r="F717" t="str">
            <v/>
          </cell>
          <cell r="G717" t="str">
            <v/>
          </cell>
          <cell r="I717" t="str">
            <v>-</v>
          </cell>
          <cell r="L717" t="str">
            <v/>
          </cell>
          <cell r="M717" t="str">
            <v/>
          </cell>
          <cell r="N717" t="str">
            <v/>
          </cell>
        </row>
        <row r="718">
          <cell r="C718" t="str">
            <v/>
          </cell>
          <cell r="E718" t="str">
            <v/>
          </cell>
          <cell r="F718" t="str">
            <v/>
          </cell>
          <cell r="G718" t="str">
            <v/>
          </cell>
          <cell r="I718" t="str">
            <v>-</v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C719" t="str">
            <v/>
          </cell>
          <cell r="E719" t="str">
            <v/>
          </cell>
          <cell r="F719" t="str">
            <v/>
          </cell>
          <cell r="G719" t="str">
            <v/>
          </cell>
          <cell r="I719" t="str">
            <v>-</v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C720" t="str">
            <v/>
          </cell>
          <cell r="E720" t="str">
            <v/>
          </cell>
          <cell r="F720" t="str">
            <v/>
          </cell>
          <cell r="G720" t="str">
            <v/>
          </cell>
          <cell r="I720" t="str">
            <v>-</v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I721" t="str">
            <v>-</v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C722" t="str">
            <v/>
          </cell>
          <cell r="E722" t="str">
            <v/>
          </cell>
          <cell r="F722" t="str">
            <v/>
          </cell>
          <cell r="G722" t="str">
            <v/>
          </cell>
          <cell r="I722" t="str">
            <v>-</v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C723" t="str">
            <v/>
          </cell>
          <cell r="E723" t="str">
            <v/>
          </cell>
          <cell r="F723" t="str">
            <v/>
          </cell>
          <cell r="G723" t="str">
            <v/>
          </cell>
          <cell r="I723" t="str">
            <v>-</v>
          </cell>
          <cell r="L723" t="str">
            <v/>
          </cell>
          <cell r="M723" t="str">
            <v/>
          </cell>
          <cell r="N723" t="str">
            <v/>
          </cell>
        </row>
        <row r="724">
          <cell r="C724" t="str">
            <v/>
          </cell>
          <cell r="E724" t="str">
            <v/>
          </cell>
          <cell r="F724" t="str">
            <v/>
          </cell>
          <cell r="G724" t="str">
            <v/>
          </cell>
          <cell r="I724" t="str">
            <v>-</v>
          </cell>
          <cell r="L724" t="str">
            <v/>
          </cell>
          <cell r="M724" t="str">
            <v/>
          </cell>
          <cell r="N724" t="str">
            <v/>
          </cell>
        </row>
        <row r="725">
          <cell r="C725" t="str">
            <v/>
          </cell>
          <cell r="E725" t="str">
            <v/>
          </cell>
          <cell r="F725" t="str">
            <v/>
          </cell>
          <cell r="G725" t="str">
            <v/>
          </cell>
          <cell r="I725" t="str">
            <v>-</v>
          </cell>
          <cell r="L725" t="str">
            <v/>
          </cell>
          <cell r="M725" t="str">
            <v/>
          </cell>
          <cell r="N725" t="str">
            <v/>
          </cell>
        </row>
        <row r="726">
          <cell r="C726" t="str">
            <v/>
          </cell>
          <cell r="E726" t="str">
            <v/>
          </cell>
          <cell r="F726" t="str">
            <v/>
          </cell>
          <cell r="G726" t="str">
            <v/>
          </cell>
          <cell r="I726" t="str">
            <v>-</v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C727" t="str">
            <v/>
          </cell>
          <cell r="E727" t="str">
            <v/>
          </cell>
          <cell r="F727" t="str">
            <v/>
          </cell>
          <cell r="G727" t="str">
            <v/>
          </cell>
          <cell r="I727" t="str">
            <v>-</v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C728" t="str">
            <v/>
          </cell>
          <cell r="E728" t="str">
            <v/>
          </cell>
          <cell r="F728" t="str">
            <v/>
          </cell>
          <cell r="G728" t="str">
            <v/>
          </cell>
          <cell r="I728" t="str">
            <v>-</v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C729" t="str">
            <v/>
          </cell>
          <cell r="E729" t="str">
            <v/>
          </cell>
          <cell r="F729" t="str">
            <v/>
          </cell>
          <cell r="G729" t="str">
            <v/>
          </cell>
          <cell r="I729" t="str">
            <v>-</v>
          </cell>
          <cell r="L729" t="str">
            <v/>
          </cell>
          <cell r="M729" t="str">
            <v/>
          </cell>
          <cell r="N729" t="str">
            <v/>
          </cell>
        </row>
        <row r="730">
          <cell r="C730" t="str">
            <v/>
          </cell>
          <cell r="E730" t="str">
            <v/>
          </cell>
          <cell r="F730" t="str">
            <v/>
          </cell>
          <cell r="G730" t="str">
            <v/>
          </cell>
          <cell r="I730" t="str">
            <v>-</v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C731" t="str">
            <v/>
          </cell>
          <cell r="E731" t="str">
            <v/>
          </cell>
          <cell r="F731" t="str">
            <v/>
          </cell>
          <cell r="G731" t="str">
            <v/>
          </cell>
          <cell r="I731" t="str">
            <v>-</v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I732" t="str">
            <v>-</v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C733" t="str">
            <v/>
          </cell>
          <cell r="E733" t="str">
            <v/>
          </cell>
          <cell r="F733" t="str">
            <v/>
          </cell>
          <cell r="G733" t="str">
            <v/>
          </cell>
          <cell r="I733" t="str">
            <v>-</v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C734" t="str">
            <v/>
          </cell>
          <cell r="E734" t="str">
            <v/>
          </cell>
          <cell r="F734" t="str">
            <v/>
          </cell>
          <cell r="G734" t="str">
            <v/>
          </cell>
          <cell r="I734" t="str">
            <v>-</v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C735" t="str">
            <v/>
          </cell>
          <cell r="E735" t="str">
            <v/>
          </cell>
          <cell r="F735" t="str">
            <v/>
          </cell>
          <cell r="G735" t="str">
            <v/>
          </cell>
          <cell r="I735" t="str">
            <v>-</v>
          </cell>
          <cell r="L735" t="str">
            <v/>
          </cell>
          <cell r="M735" t="str">
            <v/>
          </cell>
          <cell r="N735" t="str">
            <v/>
          </cell>
        </row>
        <row r="736">
          <cell r="C736" t="str">
            <v/>
          </cell>
          <cell r="E736" t="str">
            <v/>
          </cell>
          <cell r="F736" t="str">
            <v/>
          </cell>
          <cell r="G736" t="str">
            <v/>
          </cell>
          <cell r="I736" t="str">
            <v>-</v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C737" t="str">
            <v/>
          </cell>
          <cell r="E737" t="str">
            <v/>
          </cell>
          <cell r="F737" t="str">
            <v/>
          </cell>
          <cell r="G737" t="str">
            <v/>
          </cell>
          <cell r="I737" t="str">
            <v>-</v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I738" t="str">
            <v>-</v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C739" t="str">
            <v/>
          </cell>
          <cell r="E739" t="str">
            <v/>
          </cell>
          <cell r="F739" t="str">
            <v/>
          </cell>
          <cell r="G739" t="str">
            <v/>
          </cell>
          <cell r="I739" t="str">
            <v>-</v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C740" t="str">
            <v/>
          </cell>
          <cell r="E740" t="str">
            <v/>
          </cell>
          <cell r="F740" t="str">
            <v/>
          </cell>
          <cell r="G740" t="str">
            <v/>
          </cell>
          <cell r="I740" t="str">
            <v>-</v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C741" t="str">
            <v/>
          </cell>
          <cell r="E741" t="str">
            <v/>
          </cell>
          <cell r="F741" t="str">
            <v/>
          </cell>
          <cell r="G741" t="str">
            <v/>
          </cell>
          <cell r="I741" t="str">
            <v>-</v>
          </cell>
          <cell r="L741" t="str">
            <v/>
          </cell>
          <cell r="M741" t="str">
            <v/>
          </cell>
          <cell r="N741" t="str">
            <v/>
          </cell>
        </row>
        <row r="742">
          <cell r="C742" t="str">
            <v/>
          </cell>
          <cell r="E742" t="str">
            <v/>
          </cell>
          <cell r="F742" t="str">
            <v/>
          </cell>
          <cell r="G742" t="str">
            <v/>
          </cell>
          <cell r="I742" t="str">
            <v>-</v>
          </cell>
          <cell r="L742" t="str">
            <v/>
          </cell>
          <cell r="M742" t="str">
            <v/>
          </cell>
          <cell r="N742" t="str">
            <v/>
          </cell>
        </row>
        <row r="743">
          <cell r="C743" t="str">
            <v/>
          </cell>
          <cell r="E743" t="str">
            <v/>
          </cell>
          <cell r="F743" t="str">
            <v/>
          </cell>
          <cell r="G743" t="str">
            <v/>
          </cell>
          <cell r="I743" t="str">
            <v>-</v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C744" t="str">
            <v/>
          </cell>
          <cell r="E744" t="str">
            <v/>
          </cell>
          <cell r="F744" t="str">
            <v/>
          </cell>
          <cell r="G744" t="str">
            <v/>
          </cell>
          <cell r="I744" t="str">
            <v>-</v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I745" t="str">
            <v>-</v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C746" t="str">
            <v/>
          </cell>
          <cell r="E746" t="str">
            <v/>
          </cell>
          <cell r="F746" t="str">
            <v/>
          </cell>
          <cell r="G746" t="str">
            <v/>
          </cell>
          <cell r="I746" t="str">
            <v>-</v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C747" t="str">
            <v/>
          </cell>
          <cell r="E747" t="str">
            <v/>
          </cell>
          <cell r="F747" t="str">
            <v/>
          </cell>
          <cell r="G747" t="str">
            <v/>
          </cell>
          <cell r="I747" t="str">
            <v>-</v>
          </cell>
          <cell r="L747" t="str">
            <v/>
          </cell>
          <cell r="M747" t="str">
            <v/>
          </cell>
          <cell r="N747" t="str">
            <v/>
          </cell>
        </row>
        <row r="748">
          <cell r="C748" t="str">
            <v/>
          </cell>
          <cell r="E748" t="str">
            <v/>
          </cell>
          <cell r="F748" t="str">
            <v/>
          </cell>
          <cell r="G748" t="str">
            <v/>
          </cell>
          <cell r="I748" t="str">
            <v>-</v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C749" t="str">
            <v/>
          </cell>
          <cell r="E749" t="str">
            <v/>
          </cell>
          <cell r="F749" t="str">
            <v/>
          </cell>
          <cell r="G749" t="str">
            <v/>
          </cell>
          <cell r="I749" t="str">
            <v>-</v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C750" t="str">
            <v/>
          </cell>
          <cell r="E750" t="str">
            <v/>
          </cell>
          <cell r="F750" t="str">
            <v/>
          </cell>
          <cell r="G750" t="str">
            <v/>
          </cell>
          <cell r="I750" t="str">
            <v>-</v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C751" t="str">
            <v/>
          </cell>
          <cell r="E751" t="str">
            <v/>
          </cell>
          <cell r="F751" t="str">
            <v/>
          </cell>
          <cell r="G751" t="str">
            <v/>
          </cell>
          <cell r="I751" t="str">
            <v>-</v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I752" t="str">
            <v>-</v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C753" t="str">
            <v/>
          </cell>
          <cell r="E753" t="str">
            <v/>
          </cell>
          <cell r="F753" t="str">
            <v/>
          </cell>
          <cell r="G753" t="str">
            <v/>
          </cell>
          <cell r="I753" t="str">
            <v>-</v>
          </cell>
          <cell r="L753" t="str">
            <v/>
          </cell>
          <cell r="M753" t="str">
            <v/>
          </cell>
          <cell r="N753" t="str">
            <v/>
          </cell>
        </row>
        <row r="754">
          <cell r="C754" t="str">
            <v/>
          </cell>
          <cell r="E754" t="str">
            <v/>
          </cell>
          <cell r="F754" t="str">
            <v/>
          </cell>
          <cell r="G754" t="str">
            <v/>
          </cell>
          <cell r="I754" t="str">
            <v>-</v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C755" t="str">
            <v/>
          </cell>
          <cell r="E755" t="str">
            <v/>
          </cell>
          <cell r="F755" t="str">
            <v/>
          </cell>
          <cell r="G755" t="str">
            <v/>
          </cell>
          <cell r="I755" t="str">
            <v>-</v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I756" t="str">
            <v>-</v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C757" t="str">
            <v/>
          </cell>
          <cell r="E757" t="str">
            <v/>
          </cell>
          <cell r="F757" t="str">
            <v/>
          </cell>
          <cell r="G757" t="str">
            <v/>
          </cell>
          <cell r="I757" t="str">
            <v>-</v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C758" t="str">
            <v/>
          </cell>
          <cell r="E758" t="str">
            <v/>
          </cell>
          <cell r="F758" t="str">
            <v/>
          </cell>
          <cell r="G758" t="str">
            <v/>
          </cell>
          <cell r="I758" t="str">
            <v>-</v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C759" t="str">
            <v/>
          </cell>
          <cell r="E759" t="str">
            <v/>
          </cell>
          <cell r="F759" t="str">
            <v/>
          </cell>
          <cell r="G759" t="str">
            <v/>
          </cell>
          <cell r="I759" t="str">
            <v>-</v>
          </cell>
          <cell r="L759" t="str">
            <v/>
          </cell>
          <cell r="M759" t="str">
            <v/>
          </cell>
          <cell r="N759" t="str">
            <v/>
          </cell>
        </row>
        <row r="760">
          <cell r="C760" t="str">
            <v/>
          </cell>
          <cell r="E760" t="str">
            <v/>
          </cell>
          <cell r="F760" t="str">
            <v/>
          </cell>
          <cell r="G760" t="str">
            <v/>
          </cell>
          <cell r="I760" t="str">
            <v>-</v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C761" t="str">
            <v/>
          </cell>
          <cell r="E761" t="str">
            <v/>
          </cell>
          <cell r="F761" t="str">
            <v/>
          </cell>
          <cell r="G761" t="str">
            <v/>
          </cell>
          <cell r="I761" t="str">
            <v>-</v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C762" t="str">
            <v/>
          </cell>
          <cell r="E762" t="str">
            <v/>
          </cell>
          <cell r="F762" t="str">
            <v/>
          </cell>
          <cell r="G762" t="str">
            <v/>
          </cell>
          <cell r="I762" t="str">
            <v>-</v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C763" t="str">
            <v/>
          </cell>
          <cell r="E763" t="str">
            <v/>
          </cell>
          <cell r="F763" t="str">
            <v/>
          </cell>
          <cell r="G763" t="str">
            <v/>
          </cell>
          <cell r="I763" t="str">
            <v>-</v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C764" t="str">
            <v/>
          </cell>
          <cell r="E764" t="str">
            <v/>
          </cell>
          <cell r="F764" t="str">
            <v/>
          </cell>
          <cell r="G764" t="str">
            <v/>
          </cell>
          <cell r="I764" t="str">
            <v>-</v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C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>-</v>
          </cell>
          <cell r="L765" t="str">
            <v/>
          </cell>
          <cell r="M765" t="str">
            <v/>
          </cell>
          <cell r="N765" t="str">
            <v/>
          </cell>
        </row>
        <row r="766">
          <cell r="C766" t="str">
            <v/>
          </cell>
          <cell r="E766" t="str">
            <v/>
          </cell>
          <cell r="F766" t="str">
            <v/>
          </cell>
          <cell r="G766" t="str">
            <v/>
          </cell>
          <cell r="I766" t="str">
            <v>-</v>
          </cell>
          <cell r="L766" t="str">
            <v/>
          </cell>
          <cell r="M766" t="str">
            <v/>
          </cell>
          <cell r="N766" t="str">
            <v/>
          </cell>
        </row>
        <row r="767">
          <cell r="C767" t="str">
            <v/>
          </cell>
          <cell r="E767" t="str">
            <v/>
          </cell>
          <cell r="F767" t="str">
            <v/>
          </cell>
          <cell r="G767" t="str">
            <v/>
          </cell>
          <cell r="I767" t="str">
            <v>-</v>
          </cell>
          <cell r="L767" t="str">
            <v/>
          </cell>
          <cell r="M767" t="str">
            <v/>
          </cell>
          <cell r="N767" t="str">
            <v/>
          </cell>
        </row>
        <row r="768">
          <cell r="C768" t="str">
            <v/>
          </cell>
          <cell r="E768" t="str">
            <v/>
          </cell>
          <cell r="F768" t="str">
            <v/>
          </cell>
          <cell r="G768" t="str">
            <v/>
          </cell>
          <cell r="I768" t="str">
            <v>-</v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C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>-</v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C770" t="str">
            <v/>
          </cell>
          <cell r="E770" t="str">
            <v/>
          </cell>
          <cell r="F770" t="str">
            <v/>
          </cell>
          <cell r="G770" t="str">
            <v/>
          </cell>
          <cell r="I770" t="str">
            <v>-</v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C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>-</v>
          </cell>
          <cell r="L771" t="str">
            <v/>
          </cell>
          <cell r="M771" t="str">
            <v/>
          </cell>
          <cell r="N771" t="str">
            <v/>
          </cell>
        </row>
        <row r="772">
          <cell r="C772" t="str">
            <v/>
          </cell>
          <cell r="E772" t="str">
            <v/>
          </cell>
          <cell r="F772" t="str">
            <v/>
          </cell>
          <cell r="G772" t="str">
            <v/>
          </cell>
          <cell r="I772" t="str">
            <v>-</v>
          </cell>
          <cell r="L772" t="str">
            <v/>
          </cell>
          <cell r="M772" t="str">
            <v/>
          </cell>
          <cell r="N772" t="str">
            <v/>
          </cell>
        </row>
        <row r="773"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I773" t="str">
            <v>-</v>
          </cell>
          <cell r="L773" t="str">
            <v/>
          </cell>
          <cell r="M773" t="str">
            <v/>
          </cell>
          <cell r="N773" t="str">
            <v/>
          </cell>
        </row>
        <row r="774">
          <cell r="C774" t="str">
            <v/>
          </cell>
          <cell r="E774" t="str">
            <v/>
          </cell>
          <cell r="F774" t="str">
            <v/>
          </cell>
          <cell r="G774" t="str">
            <v/>
          </cell>
          <cell r="I774" t="str">
            <v>-</v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C775" t="str">
            <v/>
          </cell>
          <cell r="E775" t="str">
            <v/>
          </cell>
          <cell r="F775" t="str">
            <v/>
          </cell>
          <cell r="G775" t="str">
            <v/>
          </cell>
          <cell r="I775" t="str">
            <v>-</v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C776" t="str">
            <v/>
          </cell>
          <cell r="E776" t="str">
            <v/>
          </cell>
          <cell r="F776" t="str">
            <v/>
          </cell>
          <cell r="G776" t="str">
            <v/>
          </cell>
          <cell r="I776" t="str">
            <v>-</v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C777" t="str">
            <v/>
          </cell>
          <cell r="E777" t="str">
            <v/>
          </cell>
          <cell r="F777" t="str">
            <v/>
          </cell>
          <cell r="G777" t="str">
            <v/>
          </cell>
          <cell r="I777" t="str">
            <v>-</v>
          </cell>
          <cell r="L777" t="str">
            <v/>
          </cell>
          <cell r="M777" t="str">
            <v/>
          </cell>
          <cell r="N777" t="str">
            <v/>
          </cell>
        </row>
        <row r="778">
          <cell r="C778" t="str">
            <v/>
          </cell>
          <cell r="E778" t="str">
            <v/>
          </cell>
          <cell r="F778" t="str">
            <v/>
          </cell>
          <cell r="G778" t="str">
            <v/>
          </cell>
          <cell r="I778" t="str">
            <v>-</v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C779" t="str">
            <v/>
          </cell>
          <cell r="E779" t="str">
            <v/>
          </cell>
          <cell r="F779" t="str">
            <v/>
          </cell>
          <cell r="G779" t="str">
            <v/>
          </cell>
          <cell r="I779" t="str">
            <v>-</v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C780" t="str">
            <v/>
          </cell>
          <cell r="E780" t="str">
            <v/>
          </cell>
          <cell r="F780" t="str">
            <v/>
          </cell>
          <cell r="G780" t="str">
            <v/>
          </cell>
          <cell r="I780" t="str">
            <v>-</v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C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>-</v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C782" t="str">
            <v/>
          </cell>
          <cell r="E782" t="str">
            <v/>
          </cell>
          <cell r="F782" t="str">
            <v/>
          </cell>
          <cell r="G782" t="str">
            <v/>
          </cell>
          <cell r="I782" t="str">
            <v>-</v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C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>-</v>
          </cell>
          <cell r="L783" t="str">
            <v/>
          </cell>
          <cell r="M783" t="str">
            <v/>
          </cell>
          <cell r="N783" t="str">
            <v/>
          </cell>
        </row>
        <row r="784">
          <cell r="C784" t="str">
            <v/>
          </cell>
          <cell r="E784" t="str">
            <v/>
          </cell>
          <cell r="F784" t="str">
            <v/>
          </cell>
          <cell r="G784" t="str">
            <v/>
          </cell>
          <cell r="I784" t="str">
            <v>-</v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C785" t="str">
            <v/>
          </cell>
          <cell r="E785" t="str">
            <v/>
          </cell>
          <cell r="F785" t="str">
            <v/>
          </cell>
          <cell r="G785" t="str">
            <v/>
          </cell>
          <cell r="I785" t="str">
            <v>-</v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I786" t="str">
            <v>-</v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C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>-</v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C788" t="str">
            <v/>
          </cell>
          <cell r="E788" t="str">
            <v/>
          </cell>
          <cell r="F788" t="str">
            <v/>
          </cell>
          <cell r="G788" t="str">
            <v/>
          </cell>
          <cell r="I788" t="str">
            <v>-</v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C789" t="str">
            <v/>
          </cell>
          <cell r="E789" t="str">
            <v/>
          </cell>
          <cell r="F789" t="str">
            <v/>
          </cell>
          <cell r="G789" t="str">
            <v/>
          </cell>
          <cell r="I789" t="str">
            <v>-</v>
          </cell>
          <cell r="L789" t="str">
            <v/>
          </cell>
          <cell r="M789" t="str">
            <v/>
          </cell>
          <cell r="N789" t="str">
            <v/>
          </cell>
        </row>
        <row r="790">
          <cell r="C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>-</v>
          </cell>
          <cell r="L790" t="str">
            <v/>
          </cell>
          <cell r="M790" t="str">
            <v/>
          </cell>
          <cell r="N790" t="str">
            <v/>
          </cell>
        </row>
        <row r="791">
          <cell r="C791" t="str">
            <v/>
          </cell>
          <cell r="E791" t="str">
            <v/>
          </cell>
          <cell r="F791" t="str">
            <v/>
          </cell>
          <cell r="G791" t="str">
            <v/>
          </cell>
          <cell r="I791" t="str">
            <v>-</v>
          </cell>
          <cell r="L791" t="str">
            <v/>
          </cell>
          <cell r="M791" t="str">
            <v/>
          </cell>
          <cell r="N791" t="str">
            <v/>
          </cell>
        </row>
        <row r="792">
          <cell r="C792" t="str">
            <v/>
          </cell>
          <cell r="E792" t="str">
            <v/>
          </cell>
          <cell r="F792" t="str">
            <v/>
          </cell>
          <cell r="G792" t="str">
            <v/>
          </cell>
          <cell r="I792" t="str">
            <v>-</v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C793" t="str">
            <v/>
          </cell>
          <cell r="E793" t="str">
            <v/>
          </cell>
          <cell r="F793" t="str">
            <v/>
          </cell>
          <cell r="G793" t="str">
            <v/>
          </cell>
          <cell r="I793" t="str">
            <v>-</v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C794" t="str">
            <v/>
          </cell>
          <cell r="E794" t="str">
            <v/>
          </cell>
          <cell r="F794" t="str">
            <v/>
          </cell>
          <cell r="G794" t="str">
            <v/>
          </cell>
          <cell r="I794" t="str">
            <v>-</v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C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>-</v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C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>-</v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C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>-</v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C798" t="str">
            <v/>
          </cell>
          <cell r="E798" t="str">
            <v/>
          </cell>
          <cell r="F798" t="str">
            <v/>
          </cell>
          <cell r="G798" t="str">
            <v/>
          </cell>
          <cell r="I798" t="str">
            <v>-</v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I799" t="str">
            <v>-</v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C800" t="str">
            <v/>
          </cell>
          <cell r="E800" t="str">
            <v/>
          </cell>
          <cell r="F800" t="str">
            <v/>
          </cell>
          <cell r="G800" t="str">
            <v/>
          </cell>
          <cell r="I800" t="str">
            <v>-</v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C801" t="str">
            <v/>
          </cell>
          <cell r="E801" t="str">
            <v/>
          </cell>
          <cell r="F801" t="str">
            <v/>
          </cell>
          <cell r="G801" t="str">
            <v/>
          </cell>
          <cell r="I801" t="str">
            <v>-</v>
          </cell>
          <cell r="L801" t="str">
            <v/>
          </cell>
          <cell r="M801" t="str">
            <v/>
          </cell>
          <cell r="N801" t="str">
            <v/>
          </cell>
        </row>
        <row r="802">
          <cell r="C802" t="str">
            <v/>
          </cell>
          <cell r="E802" t="str">
            <v/>
          </cell>
          <cell r="F802" t="str">
            <v/>
          </cell>
          <cell r="G802" t="str">
            <v/>
          </cell>
          <cell r="I802" t="str">
            <v>-</v>
          </cell>
          <cell r="L802" t="str">
            <v/>
          </cell>
          <cell r="M802" t="str">
            <v/>
          </cell>
          <cell r="N802" t="str">
            <v/>
          </cell>
        </row>
        <row r="803">
          <cell r="C803" t="str">
            <v/>
          </cell>
          <cell r="E803" t="str">
            <v/>
          </cell>
          <cell r="F803" t="str">
            <v/>
          </cell>
          <cell r="G803" t="str">
            <v/>
          </cell>
          <cell r="I803" t="str">
            <v>-</v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C804" t="str">
            <v/>
          </cell>
          <cell r="E804" t="str">
            <v/>
          </cell>
          <cell r="F804" t="str">
            <v/>
          </cell>
          <cell r="G804" t="str">
            <v/>
          </cell>
          <cell r="I804" t="str">
            <v>-</v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C805" t="str">
            <v/>
          </cell>
          <cell r="E805" t="str">
            <v/>
          </cell>
          <cell r="F805" t="str">
            <v/>
          </cell>
          <cell r="G805" t="str">
            <v/>
          </cell>
          <cell r="I805" t="str">
            <v>-</v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C806" t="str">
            <v/>
          </cell>
          <cell r="E806" t="str">
            <v/>
          </cell>
          <cell r="F806" t="str">
            <v/>
          </cell>
          <cell r="G806" t="str">
            <v/>
          </cell>
          <cell r="I806" t="str">
            <v>-</v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C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>-</v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C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>-</v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C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>-</v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C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>-</v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C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>-</v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>-</v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C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>-</v>
          </cell>
          <cell r="L813" t="str">
            <v/>
          </cell>
          <cell r="M813" t="str">
            <v/>
          </cell>
          <cell r="N813" t="str">
            <v/>
          </cell>
        </row>
        <row r="814">
          <cell r="C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>-</v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C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>-</v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C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>-</v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C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>-</v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C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>-</v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C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>-</v>
          </cell>
          <cell r="L819" t="str">
            <v/>
          </cell>
          <cell r="M819" t="str">
            <v/>
          </cell>
          <cell r="N819" t="str">
            <v/>
          </cell>
        </row>
        <row r="820">
          <cell r="C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>-</v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C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>-</v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C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>-</v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C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>-</v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C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>-</v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>-</v>
          </cell>
          <cell r="L825" t="str">
            <v/>
          </cell>
          <cell r="M825" t="str">
            <v/>
          </cell>
          <cell r="N825" t="str">
            <v/>
          </cell>
        </row>
        <row r="826">
          <cell r="C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>-</v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C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>-</v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C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>-</v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C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>-</v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C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>-</v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C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>-</v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C832" t="str">
            <v/>
          </cell>
          <cell r="E832" t="str">
            <v/>
          </cell>
          <cell r="F832" t="str">
            <v/>
          </cell>
          <cell r="G832" t="str">
            <v/>
          </cell>
          <cell r="I832" t="str">
            <v>-</v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C833" t="str">
            <v/>
          </cell>
          <cell r="E833" t="str">
            <v/>
          </cell>
          <cell r="F833" t="str">
            <v/>
          </cell>
          <cell r="G833" t="str">
            <v/>
          </cell>
          <cell r="I833" t="str">
            <v>-</v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C834" t="str">
            <v/>
          </cell>
          <cell r="E834" t="str">
            <v/>
          </cell>
          <cell r="F834" t="str">
            <v/>
          </cell>
          <cell r="G834" t="str">
            <v/>
          </cell>
          <cell r="I834" t="str">
            <v>-</v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C835" t="str">
            <v/>
          </cell>
          <cell r="E835" t="str">
            <v/>
          </cell>
          <cell r="F835" t="str">
            <v/>
          </cell>
          <cell r="G835" t="str">
            <v/>
          </cell>
          <cell r="I835" t="str">
            <v>-</v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C836" t="str">
            <v/>
          </cell>
          <cell r="E836" t="str">
            <v/>
          </cell>
          <cell r="F836" t="str">
            <v/>
          </cell>
          <cell r="G836" t="str">
            <v/>
          </cell>
          <cell r="I836" t="str">
            <v>-</v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C837" t="str">
            <v/>
          </cell>
          <cell r="E837" t="str">
            <v/>
          </cell>
          <cell r="F837" t="str">
            <v/>
          </cell>
          <cell r="G837" t="str">
            <v/>
          </cell>
          <cell r="I837" t="str">
            <v>-</v>
          </cell>
          <cell r="L837" t="str">
            <v/>
          </cell>
          <cell r="M837" t="str">
            <v/>
          </cell>
          <cell r="N837" t="str">
            <v/>
          </cell>
        </row>
        <row r="838"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I838" t="str">
            <v>-</v>
          </cell>
          <cell r="L838" t="str">
            <v/>
          </cell>
          <cell r="M838" t="str">
            <v/>
          </cell>
          <cell r="N838" t="str">
            <v/>
          </cell>
        </row>
        <row r="839">
          <cell r="C839" t="str">
            <v/>
          </cell>
          <cell r="E839" t="str">
            <v/>
          </cell>
          <cell r="F839" t="str">
            <v/>
          </cell>
          <cell r="G839" t="str">
            <v/>
          </cell>
          <cell r="I839" t="str">
            <v>-</v>
          </cell>
          <cell r="L839" t="str">
            <v/>
          </cell>
          <cell r="M839" t="str">
            <v/>
          </cell>
          <cell r="N839" t="str">
            <v/>
          </cell>
        </row>
        <row r="840">
          <cell r="C840" t="str">
            <v/>
          </cell>
          <cell r="E840" t="str">
            <v/>
          </cell>
          <cell r="F840" t="str">
            <v/>
          </cell>
          <cell r="G840" t="str">
            <v/>
          </cell>
          <cell r="I840" t="str">
            <v>-</v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C841" t="str">
            <v/>
          </cell>
          <cell r="E841" t="str">
            <v/>
          </cell>
          <cell r="F841" t="str">
            <v/>
          </cell>
          <cell r="G841" t="str">
            <v/>
          </cell>
          <cell r="I841" t="str">
            <v>-</v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C842" t="str">
            <v/>
          </cell>
          <cell r="E842" t="str">
            <v/>
          </cell>
          <cell r="F842" t="str">
            <v/>
          </cell>
          <cell r="G842" t="str">
            <v/>
          </cell>
          <cell r="I842" t="str">
            <v>-</v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C843" t="str">
            <v/>
          </cell>
          <cell r="E843" t="str">
            <v/>
          </cell>
          <cell r="F843" t="str">
            <v/>
          </cell>
          <cell r="G843" t="str">
            <v/>
          </cell>
          <cell r="I843" t="str">
            <v>-</v>
          </cell>
          <cell r="L843" t="str">
            <v/>
          </cell>
          <cell r="M843" t="str">
            <v/>
          </cell>
          <cell r="N843" t="str">
            <v/>
          </cell>
        </row>
        <row r="844">
          <cell r="C844" t="str">
            <v/>
          </cell>
          <cell r="E844" t="str">
            <v/>
          </cell>
          <cell r="F844" t="str">
            <v/>
          </cell>
          <cell r="G844" t="str">
            <v/>
          </cell>
          <cell r="I844" t="str">
            <v>-</v>
          </cell>
          <cell r="L844" t="str">
            <v/>
          </cell>
          <cell r="M844" t="str">
            <v/>
          </cell>
          <cell r="N844" t="str">
            <v/>
          </cell>
        </row>
        <row r="845">
          <cell r="C845" t="str">
            <v/>
          </cell>
          <cell r="E845" t="str">
            <v/>
          </cell>
          <cell r="F845" t="str">
            <v/>
          </cell>
          <cell r="G845" t="str">
            <v/>
          </cell>
          <cell r="I845" t="str">
            <v>-</v>
          </cell>
          <cell r="L845" t="str">
            <v/>
          </cell>
          <cell r="M845" t="str">
            <v/>
          </cell>
          <cell r="N845" t="str">
            <v/>
          </cell>
        </row>
        <row r="846">
          <cell r="C846" t="str">
            <v/>
          </cell>
          <cell r="E846" t="str">
            <v/>
          </cell>
          <cell r="F846" t="str">
            <v/>
          </cell>
          <cell r="G846" t="str">
            <v/>
          </cell>
          <cell r="I846" t="str">
            <v>-</v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C847" t="str">
            <v/>
          </cell>
          <cell r="E847" t="str">
            <v/>
          </cell>
          <cell r="F847" t="str">
            <v/>
          </cell>
          <cell r="G847" t="str">
            <v/>
          </cell>
          <cell r="I847" t="str">
            <v>-</v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C848" t="str">
            <v/>
          </cell>
          <cell r="E848" t="str">
            <v/>
          </cell>
          <cell r="F848" t="str">
            <v/>
          </cell>
          <cell r="G848" t="str">
            <v/>
          </cell>
          <cell r="I848" t="str">
            <v>-</v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C849" t="str">
            <v/>
          </cell>
          <cell r="E849" t="str">
            <v/>
          </cell>
          <cell r="F849" t="str">
            <v/>
          </cell>
          <cell r="G849" t="str">
            <v/>
          </cell>
          <cell r="I849" t="str">
            <v>-</v>
          </cell>
          <cell r="L849" t="str">
            <v/>
          </cell>
          <cell r="M849" t="str">
            <v/>
          </cell>
          <cell r="N849" t="str">
            <v/>
          </cell>
        </row>
        <row r="850">
          <cell r="C850" t="str">
            <v/>
          </cell>
          <cell r="E850" t="str">
            <v/>
          </cell>
          <cell r="F850" t="str">
            <v/>
          </cell>
          <cell r="G850" t="str">
            <v/>
          </cell>
          <cell r="I850" t="str">
            <v>-</v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I851" t="str">
            <v>-</v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C852" t="str">
            <v/>
          </cell>
          <cell r="E852" t="str">
            <v/>
          </cell>
          <cell r="F852" t="str">
            <v/>
          </cell>
          <cell r="G852" t="str">
            <v/>
          </cell>
          <cell r="I852" t="str">
            <v>-</v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C853" t="str">
            <v/>
          </cell>
          <cell r="E853" t="str">
            <v/>
          </cell>
          <cell r="F853" t="str">
            <v/>
          </cell>
          <cell r="G853" t="str">
            <v/>
          </cell>
          <cell r="I853" t="str">
            <v>-</v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C854" t="str">
            <v/>
          </cell>
          <cell r="E854" t="str">
            <v/>
          </cell>
          <cell r="F854" t="str">
            <v/>
          </cell>
          <cell r="G854" t="str">
            <v/>
          </cell>
          <cell r="I854" t="str">
            <v>-</v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C855" t="str">
            <v/>
          </cell>
          <cell r="E855" t="str">
            <v/>
          </cell>
          <cell r="F855" t="str">
            <v/>
          </cell>
          <cell r="G855" t="str">
            <v/>
          </cell>
          <cell r="I855" t="str">
            <v>-</v>
          </cell>
          <cell r="L855" t="str">
            <v/>
          </cell>
          <cell r="M855" t="str">
            <v/>
          </cell>
          <cell r="N855" t="str">
            <v/>
          </cell>
        </row>
        <row r="856">
          <cell r="C856" t="str">
            <v/>
          </cell>
          <cell r="E856" t="str">
            <v/>
          </cell>
          <cell r="F856" t="str">
            <v/>
          </cell>
          <cell r="G856" t="str">
            <v/>
          </cell>
          <cell r="I856" t="str">
            <v>-</v>
          </cell>
          <cell r="L856" t="str">
            <v/>
          </cell>
          <cell r="M856" t="str">
            <v/>
          </cell>
          <cell r="N856" t="str">
            <v/>
          </cell>
        </row>
        <row r="857">
          <cell r="C857" t="str">
            <v/>
          </cell>
          <cell r="E857" t="str">
            <v/>
          </cell>
          <cell r="F857" t="str">
            <v/>
          </cell>
          <cell r="G857" t="str">
            <v/>
          </cell>
          <cell r="I857" t="str">
            <v>-</v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C858" t="str">
            <v/>
          </cell>
          <cell r="E858" t="str">
            <v/>
          </cell>
          <cell r="F858" t="str">
            <v/>
          </cell>
          <cell r="G858" t="str">
            <v/>
          </cell>
          <cell r="I858" t="str">
            <v>-</v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C859" t="str">
            <v/>
          </cell>
          <cell r="E859" t="str">
            <v/>
          </cell>
          <cell r="F859" t="str">
            <v/>
          </cell>
          <cell r="G859" t="str">
            <v/>
          </cell>
          <cell r="I859" t="str">
            <v>-</v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C860" t="str">
            <v/>
          </cell>
          <cell r="E860" t="str">
            <v/>
          </cell>
          <cell r="F860" t="str">
            <v/>
          </cell>
          <cell r="G860" t="str">
            <v/>
          </cell>
          <cell r="I860" t="str">
            <v>-</v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C861" t="str">
            <v/>
          </cell>
          <cell r="E861" t="str">
            <v/>
          </cell>
          <cell r="F861" t="str">
            <v/>
          </cell>
          <cell r="G861" t="str">
            <v/>
          </cell>
          <cell r="I861" t="str">
            <v>-</v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C862" t="str">
            <v/>
          </cell>
          <cell r="E862" t="str">
            <v/>
          </cell>
          <cell r="F862" t="str">
            <v/>
          </cell>
          <cell r="G862" t="str">
            <v/>
          </cell>
          <cell r="I862" t="str">
            <v>-</v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C863" t="str">
            <v/>
          </cell>
          <cell r="E863" t="str">
            <v/>
          </cell>
          <cell r="F863" t="str">
            <v/>
          </cell>
          <cell r="G863" t="str">
            <v/>
          </cell>
          <cell r="I863" t="str">
            <v>-</v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I864" t="str">
            <v>-</v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C865" t="str">
            <v/>
          </cell>
          <cell r="E865" t="str">
            <v/>
          </cell>
          <cell r="F865" t="str">
            <v/>
          </cell>
          <cell r="G865" t="str">
            <v/>
          </cell>
          <cell r="I865" t="str">
            <v>-</v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C866" t="str">
            <v/>
          </cell>
          <cell r="E866" t="str">
            <v/>
          </cell>
          <cell r="F866" t="str">
            <v/>
          </cell>
          <cell r="G866" t="str">
            <v/>
          </cell>
          <cell r="I866" t="str">
            <v>-</v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C867" t="str">
            <v/>
          </cell>
          <cell r="E867" t="str">
            <v/>
          </cell>
          <cell r="F867" t="str">
            <v/>
          </cell>
          <cell r="G867" t="str">
            <v/>
          </cell>
          <cell r="I867" t="str">
            <v>-</v>
          </cell>
          <cell r="L867" t="str">
            <v/>
          </cell>
          <cell r="M867" t="str">
            <v/>
          </cell>
          <cell r="N867" t="str">
            <v/>
          </cell>
        </row>
        <row r="868">
          <cell r="C868" t="str">
            <v/>
          </cell>
          <cell r="E868" t="str">
            <v/>
          </cell>
          <cell r="F868" t="str">
            <v/>
          </cell>
          <cell r="G868" t="str">
            <v/>
          </cell>
          <cell r="I868" t="str">
            <v>-</v>
          </cell>
          <cell r="L868" t="str">
            <v/>
          </cell>
          <cell r="M868" t="str">
            <v/>
          </cell>
          <cell r="N868" t="str">
            <v/>
          </cell>
        </row>
        <row r="869">
          <cell r="C869" t="str">
            <v/>
          </cell>
          <cell r="E869" t="str">
            <v/>
          </cell>
          <cell r="F869" t="str">
            <v/>
          </cell>
          <cell r="G869" t="str">
            <v/>
          </cell>
          <cell r="I869" t="str">
            <v>-</v>
          </cell>
          <cell r="L869" t="str">
            <v/>
          </cell>
          <cell r="M869" t="str">
            <v/>
          </cell>
          <cell r="N869" t="str">
            <v/>
          </cell>
        </row>
        <row r="870">
          <cell r="C870" t="str">
            <v/>
          </cell>
          <cell r="E870" t="str">
            <v/>
          </cell>
          <cell r="F870" t="str">
            <v/>
          </cell>
          <cell r="G870" t="str">
            <v/>
          </cell>
          <cell r="I870" t="str">
            <v>-</v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C871" t="str">
            <v/>
          </cell>
          <cell r="E871" t="str">
            <v/>
          </cell>
          <cell r="F871" t="str">
            <v/>
          </cell>
          <cell r="G871" t="str">
            <v/>
          </cell>
          <cell r="I871" t="str">
            <v>-</v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C872" t="str">
            <v/>
          </cell>
          <cell r="E872" t="str">
            <v/>
          </cell>
          <cell r="F872" t="str">
            <v/>
          </cell>
          <cell r="G872" t="str">
            <v/>
          </cell>
          <cell r="I872" t="str">
            <v>-</v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C873" t="str">
            <v/>
          </cell>
          <cell r="E873" t="str">
            <v/>
          </cell>
          <cell r="F873" t="str">
            <v/>
          </cell>
          <cell r="G873" t="str">
            <v/>
          </cell>
          <cell r="I873" t="str">
            <v>-</v>
          </cell>
          <cell r="L873" t="str">
            <v/>
          </cell>
          <cell r="M873" t="str">
            <v/>
          </cell>
          <cell r="N873" t="str">
            <v/>
          </cell>
        </row>
        <row r="874">
          <cell r="C874" t="str">
            <v/>
          </cell>
          <cell r="E874" t="str">
            <v/>
          </cell>
          <cell r="F874" t="str">
            <v/>
          </cell>
          <cell r="G874" t="str">
            <v/>
          </cell>
          <cell r="I874" t="str">
            <v>-</v>
          </cell>
          <cell r="L874" t="str">
            <v/>
          </cell>
          <cell r="M874" t="str">
            <v/>
          </cell>
          <cell r="N874" t="str">
            <v/>
          </cell>
        </row>
        <row r="875">
          <cell r="C875" t="str">
            <v/>
          </cell>
          <cell r="E875" t="str">
            <v/>
          </cell>
          <cell r="F875" t="str">
            <v/>
          </cell>
          <cell r="G875" t="str">
            <v/>
          </cell>
          <cell r="I875" t="str">
            <v>-</v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C876" t="str">
            <v/>
          </cell>
          <cell r="E876" t="str">
            <v/>
          </cell>
          <cell r="F876" t="str">
            <v/>
          </cell>
          <cell r="G876" t="str">
            <v/>
          </cell>
          <cell r="I876" t="str">
            <v>-</v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I877" t="str">
            <v>-</v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C878" t="str">
            <v/>
          </cell>
          <cell r="E878" t="str">
            <v/>
          </cell>
          <cell r="F878" t="str">
            <v/>
          </cell>
          <cell r="G878" t="str">
            <v/>
          </cell>
          <cell r="I878" t="str">
            <v>-</v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C879" t="str">
            <v/>
          </cell>
          <cell r="E879" t="str">
            <v/>
          </cell>
          <cell r="F879" t="str">
            <v/>
          </cell>
          <cell r="G879" t="str">
            <v/>
          </cell>
          <cell r="I879" t="str">
            <v>-</v>
          </cell>
          <cell r="L879" t="str">
            <v/>
          </cell>
          <cell r="M879" t="str">
            <v/>
          </cell>
          <cell r="N879" t="str">
            <v/>
          </cell>
        </row>
        <row r="880">
          <cell r="C880" t="str">
            <v/>
          </cell>
          <cell r="E880" t="str">
            <v/>
          </cell>
          <cell r="F880" t="str">
            <v/>
          </cell>
          <cell r="G880" t="str">
            <v/>
          </cell>
          <cell r="I880" t="str">
            <v>-</v>
          </cell>
          <cell r="L880" t="str">
            <v/>
          </cell>
          <cell r="M880" t="str">
            <v/>
          </cell>
          <cell r="N880" t="str">
            <v/>
          </cell>
        </row>
        <row r="881">
          <cell r="C881" t="str">
            <v/>
          </cell>
          <cell r="E881" t="str">
            <v/>
          </cell>
          <cell r="F881" t="str">
            <v/>
          </cell>
          <cell r="G881" t="str">
            <v/>
          </cell>
          <cell r="I881" t="str">
            <v>-</v>
          </cell>
          <cell r="L881" t="str">
            <v/>
          </cell>
          <cell r="M881" t="str">
            <v/>
          </cell>
          <cell r="N881" t="str">
            <v/>
          </cell>
        </row>
        <row r="882">
          <cell r="C882" t="str">
            <v/>
          </cell>
          <cell r="E882" t="str">
            <v/>
          </cell>
          <cell r="F882" t="str">
            <v/>
          </cell>
          <cell r="G882" t="str">
            <v/>
          </cell>
          <cell r="I882" t="str">
            <v>-</v>
          </cell>
          <cell r="L882" t="str">
            <v/>
          </cell>
          <cell r="M882" t="str">
            <v/>
          </cell>
          <cell r="N882" t="str">
            <v/>
          </cell>
        </row>
        <row r="883">
          <cell r="C883" t="str">
            <v/>
          </cell>
          <cell r="E883" t="str">
            <v/>
          </cell>
          <cell r="F883" t="str">
            <v/>
          </cell>
          <cell r="G883" t="str">
            <v/>
          </cell>
          <cell r="I883" t="str">
            <v>-</v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C884" t="str">
            <v/>
          </cell>
          <cell r="E884" t="str">
            <v/>
          </cell>
          <cell r="F884" t="str">
            <v/>
          </cell>
          <cell r="G884" t="str">
            <v/>
          </cell>
          <cell r="I884" t="str">
            <v>-</v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C885" t="str">
            <v/>
          </cell>
          <cell r="E885" t="str">
            <v/>
          </cell>
          <cell r="F885" t="str">
            <v/>
          </cell>
          <cell r="G885" t="str">
            <v/>
          </cell>
          <cell r="I885" t="str">
            <v>-</v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C886" t="str">
            <v/>
          </cell>
          <cell r="E886" t="str">
            <v/>
          </cell>
          <cell r="F886" t="str">
            <v/>
          </cell>
          <cell r="G886" t="str">
            <v/>
          </cell>
          <cell r="I886" t="str">
            <v>-</v>
          </cell>
          <cell r="L886" t="str">
            <v/>
          </cell>
          <cell r="M886" t="str">
            <v/>
          </cell>
          <cell r="N886" t="str">
            <v/>
          </cell>
        </row>
        <row r="887">
          <cell r="C887" t="str">
            <v/>
          </cell>
          <cell r="E887" t="str">
            <v/>
          </cell>
          <cell r="F887" t="str">
            <v/>
          </cell>
          <cell r="G887" t="str">
            <v/>
          </cell>
          <cell r="I887" t="str">
            <v>-</v>
          </cell>
          <cell r="L887" t="str">
            <v/>
          </cell>
          <cell r="M887" t="str">
            <v/>
          </cell>
          <cell r="N887" t="str">
            <v/>
          </cell>
        </row>
        <row r="888">
          <cell r="C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>-</v>
          </cell>
          <cell r="L888" t="str">
            <v/>
          </cell>
          <cell r="M888" t="str">
            <v/>
          </cell>
          <cell r="N888" t="str">
            <v/>
          </cell>
        </row>
        <row r="889">
          <cell r="C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>-</v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>-</v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C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>-</v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C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>-</v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C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>-</v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C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>-</v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C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>-</v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C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>-</v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C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>-</v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C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>-</v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C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>-</v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C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>-</v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C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>-</v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C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>-</v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>-</v>
          </cell>
          <cell r="L903" t="str">
            <v/>
          </cell>
          <cell r="M903" t="str">
            <v/>
          </cell>
          <cell r="N903" t="str">
            <v/>
          </cell>
        </row>
        <row r="904">
          <cell r="C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>-</v>
          </cell>
          <cell r="L904" t="str">
            <v/>
          </cell>
          <cell r="M904" t="str">
            <v/>
          </cell>
          <cell r="N904" t="str">
            <v/>
          </cell>
        </row>
        <row r="905">
          <cell r="C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>-</v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C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>-</v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C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>-</v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C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>-</v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C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>-</v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C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>-</v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C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>-</v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C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>-</v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C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>-</v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C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>-</v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C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>-</v>
          </cell>
          <cell r="L915" t="str">
            <v/>
          </cell>
          <cell r="M915" t="str">
            <v/>
          </cell>
          <cell r="N915" t="str">
            <v/>
          </cell>
        </row>
        <row r="916"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>-</v>
          </cell>
          <cell r="L916" t="str">
            <v/>
          </cell>
          <cell r="M916" t="str">
            <v/>
          </cell>
          <cell r="N916" t="str">
            <v/>
          </cell>
        </row>
        <row r="917">
          <cell r="C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>-</v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C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>-</v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C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>-</v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C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>-</v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C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>-</v>
          </cell>
          <cell r="L921" t="str">
            <v/>
          </cell>
          <cell r="M921" t="str">
            <v/>
          </cell>
          <cell r="N921" t="str">
            <v/>
          </cell>
        </row>
        <row r="922">
          <cell r="C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>-</v>
          </cell>
          <cell r="L922" t="str">
            <v/>
          </cell>
          <cell r="M922" t="str">
            <v/>
          </cell>
          <cell r="N922" t="str">
            <v/>
          </cell>
        </row>
        <row r="923">
          <cell r="C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>-</v>
          </cell>
          <cell r="L923" t="str">
            <v/>
          </cell>
          <cell r="M923" t="str">
            <v/>
          </cell>
          <cell r="N923" t="str">
            <v/>
          </cell>
        </row>
        <row r="924">
          <cell r="C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>-</v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C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>-</v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C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>-</v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C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>-</v>
          </cell>
          <cell r="L927" t="str">
            <v/>
          </cell>
          <cell r="M927" t="str">
            <v/>
          </cell>
          <cell r="N927" t="str">
            <v/>
          </cell>
        </row>
        <row r="928">
          <cell r="C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>-</v>
          </cell>
          <cell r="L928" t="str">
            <v/>
          </cell>
          <cell r="M928" t="str">
            <v/>
          </cell>
          <cell r="N928" t="str">
            <v/>
          </cell>
        </row>
        <row r="929"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>-</v>
          </cell>
          <cell r="L929" t="str">
            <v/>
          </cell>
          <cell r="M929" t="str">
            <v/>
          </cell>
          <cell r="N929" t="str">
            <v/>
          </cell>
        </row>
        <row r="930">
          <cell r="C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>-</v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C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>-</v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C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>-</v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C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>-</v>
          </cell>
          <cell r="L933" t="str">
            <v/>
          </cell>
          <cell r="M933" t="str">
            <v/>
          </cell>
          <cell r="N933" t="str">
            <v/>
          </cell>
        </row>
        <row r="934">
          <cell r="C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>-</v>
          </cell>
          <cell r="L934" t="str">
            <v/>
          </cell>
          <cell r="M934" t="str">
            <v/>
          </cell>
          <cell r="N934" t="str">
            <v/>
          </cell>
        </row>
        <row r="935">
          <cell r="C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>-</v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C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>-</v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C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>-</v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C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>-</v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C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>-</v>
          </cell>
          <cell r="L939" t="str">
            <v/>
          </cell>
          <cell r="M939" t="str">
            <v/>
          </cell>
          <cell r="N939" t="str">
            <v/>
          </cell>
        </row>
        <row r="940">
          <cell r="C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>-</v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C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>-</v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>-</v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C943" t="str">
            <v/>
          </cell>
          <cell r="E943" t="str">
            <v/>
          </cell>
          <cell r="F943" t="str">
            <v/>
          </cell>
          <cell r="G943" t="str">
            <v/>
          </cell>
          <cell r="I943" t="str">
            <v>-</v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C944" t="str">
            <v/>
          </cell>
          <cell r="E944" t="str">
            <v/>
          </cell>
          <cell r="F944" t="str">
            <v/>
          </cell>
          <cell r="G944" t="str">
            <v/>
          </cell>
          <cell r="I944" t="str">
            <v>-</v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C945" t="str">
            <v/>
          </cell>
          <cell r="E945" t="str">
            <v/>
          </cell>
          <cell r="F945" t="str">
            <v/>
          </cell>
          <cell r="G945" t="str">
            <v/>
          </cell>
          <cell r="I945" t="str">
            <v>-</v>
          </cell>
          <cell r="L945" t="str">
            <v/>
          </cell>
          <cell r="M945" t="str">
            <v/>
          </cell>
          <cell r="N945" t="str">
            <v/>
          </cell>
        </row>
        <row r="946">
          <cell r="C946" t="str">
            <v/>
          </cell>
          <cell r="E946" t="str">
            <v/>
          </cell>
          <cell r="F946" t="str">
            <v/>
          </cell>
          <cell r="G946" t="str">
            <v/>
          </cell>
          <cell r="I946" t="str">
            <v>-</v>
          </cell>
          <cell r="L946" t="str">
            <v/>
          </cell>
          <cell r="M946" t="str">
            <v/>
          </cell>
          <cell r="N946" t="str">
            <v/>
          </cell>
        </row>
        <row r="947">
          <cell r="C947" t="str">
            <v/>
          </cell>
          <cell r="E947" t="str">
            <v/>
          </cell>
          <cell r="F947" t="str">
            <v/>
          </cell>
          <cell r="G947" t="str">
            <v/>
          </cell>
          <cell r="I947" t="str">
            <v>-</v>
          </cell>
          <cell r="L947" t="str">
            <v/>
          </cell>
          <cell r="M947" t="str">
            <v/>
          </cell>
          <cell r="N947" t="str">
            <v/>
          </cell>
        </row>
        <row r="948">
          <cell r="C948" t="str">
            <v/>
          </cell>
          <cell r="E948" t="str">
            <v/>
          </cell>
          <cell r="F948" t="str">
            <v/>
          </cell>
          <cell r="G948" t="str">
            <v/>
          </cell>
          <cell r="I948" t="str">
            <v>-</v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C949" t="str">
            <v/>
          </cell>
          <cell r="E949" t="str">
            <v/>
          </cell>
          <cell r="F949" t="str">
            <v/>
          </cell>
          <cell r="G949" t="str">
            <v/>
          </cell>
          <cell r="I949" t="str">
            <v>-</v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C950" t="str">
            <v/>
          </cell>
          <cell r="E950" t="str">
            <v/>
          </cell>
          <cell r="F950" t="str">
            <v/>
          </cell>
          <cell r="G950" t="str">
            <v/>
          </cell>
          <cell r="I950" t="str">
            <v>-</v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C951" t="str">
            <v/>
          </cell>
          <cell r="E951" t="str">
            <v/>
          </cell>
          <cell r="F951" t="str">
            <v/>
          </cell>
          <cell r="G951" t="str">
            <v/>
          </cell>
          <cell r="I951" t="str">
            <v>-</v>
          </cell>
          <cell r="L951" t="str">
            <v/>
          </cell>
          <cell r="M951" t="str">
            <v/>
          </cell>
          <cell r="N951" t="str">
            <v/>
          </cell>
        </row>
        <row r="952">
          <cell r="C952" t="str">
            <v/>
          </cell>
          <cell r="E952" t="str">
            <v/>
          </cell>
          <cell r="F952" t="str">
            <v/>
          </cell>
          <cell r="G952" t="str">
            <v/>
          </cell>
          <cell r="I952" t="str">
            <v>-</v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C953" t="str">
            <v/>
          </cell>
          <cell r="E953" t="str">
            <v/>
          </cell>
          <cell r="F953" t="str">
            <v/>
          </cell>
          <cell r="G953" t="str">
            <v/>
          </cell>
          <cell r="I953" t="str">
            <v>-</v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C954" t="str">
            <v/>
          </cell>
          <cell r="E954" t="str">
            <v/>
          </cell>
          <cell r="F954" t="str">
            <v/>
          </cell>
          <cell r="G954" t="str">
            <v/>
          </cell>
          <cell r="I954" t="str">
            <v>-</v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I955" t="str">
            <v>-</v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C956" t="str">
            <v/>
          </cell>
          <cell r="E956" t="str">
            <v/>
          </cell>
          <cell r="F956" t="str">
            <v/>
          </cell>
          <cell r="G956" t="str">
            <v/>
          </cell>
          <cell r="I956" t="str">
            <v>-</v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C957" t="str">
            <v/>
          </cell>
          <cell r="E957" t="str">
            <v/>
          </cell>
          <cell r="F957" t="str">
            <v/>
          </cell>
          <cell r="G957" t="str">
            <v/>
          </cell>
          <cell r="I957" t="str">
            <v>-</v>
          </cell>
          <cell r="L957" t="str">
            <v/>
          </cell>
          <cell r="M957" t="str">
            <v/>
          </cell>
          <cell r="N957" t="str">
            <v/>
          </cell>
        </row>
        <row r="958">
          <cell r="C958" t="str">
            <v/>
          </cell>
          <cell r="E958" t="str">
            <v/>
          </cell>
          <cell r="F958" t="str">
            <v/>
          </cell>
          <cell r="G958" t="str">
            <v/>
          </cell>
          <cell r="I958" t="str">
            <v>-</v>
          </cell>
          <cell r="L958" t="str">
            <v/>
          </cell>
          <cell r="M958" t="str">
            <v/>
          </cell>
          <cell r="N958" t="str">
            <v/>
          </cell>
        </row>
        <row r="959">
          <cell r="C959" t="str">
            <v/>
          </cell>
          <cell r="E959" t="str">
            <v/>
          </cell>
          <cell r="F959" t="str">
            <v/>
          </cell>
          <cell r="G959" t="str">
            <v/>
          </cell>
          <cell r="I959" t="str">
            <v>-</v>
          </cell>
          <cell r="L959" t="str">
            <v/>
          </cell>
          <cell r="M959" t="str">
            <v/>
          </cell>
          <cell r="N959" t="str">
            <v/>
          </cell>
        </row>
        <row r="960">
          <cell r="C960" t="str">
            <v/>
          </cell>
          <cell r="E960" t="str">
            <v/>
          </cell>
          <cell r="F960" t="str">
            <v/>
          </cell>
          <cell r="G960" t="str">
            <v/>
          </cell>
          <cell r="I960" t="str">
            <v>-</v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C961" t="str">
            <v/>
          </cell>
          <cell r="E961" t="str">
            <v/>
          </cell>
          <cell r="F961" t="str">
            <v/>
          </cell>
          <cell r="G961" t="str">
            <v/>
          </cell>
          <cell r="I961" t="str">
            <v>-</v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C962" t="str">
            <v/>
          </cell>
          <cell r="E962" t="str">
            <v/>
          </cell>
          <cell r="F962" t="str">
            <v/>
          </cell>
          <cell r="G962" t="str">
            <v/>
          </cell>
          <cell r="I962" t="str">
            <v>-</v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C963" t="str">
            <v/>
          </cell>
          <cell r="E963" t="str">
            <v/>
          </cell>
          <cell r="F963" t="str">
            <v/>
          </cell>
          <cell r="G963" t="str">
            <v/>
          </cell>
          <cell r="I963" t="str">
            <v>-</v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C964" t="str">
            <v/>
          </cell>
          <cell r="E964" t="str">
            <v/>
          </cell>
          <cell r="F964" t="str">
            <v/>
          </cell>
          <cell r="G964" t="str">
            <v/>
          </cell>
          <cell r="I964" t="str">
            <v>-</v>
          </cell>
          <cell r="L964" t="str">
            <v/>
          </cell>
          <cell r="M964" t="str">
            <v/>
          </cell>
          <cell r="N964" t="str">
            <v/>
          </cell>
        </row>
        <row r="965">
          <cell r="C965" t="str">
            <v/>
          </cell>
          <cell r="E965" t="str">
            <v/>
          </cell>
          <cell r="F965" t="str">
            <v/>
          </cell>
          <cell r="G965" t="str">
            <v/>
          </cell>
          <cell r="I965" t="str">
            <v>-</v>
          </cell>
          <cell r="L965" t="str">
            <v/>
          </cell>
          <cell r="M965" t="str">
            <v/>
          </cell>
          <cell r="N965" t="str">
            <v/>
          </cell>
        </row>
        <row r="966">
          <cell r="C966" t="str">
            <v/>
          </cell>
          <cell r="E966" t="str">
            <v/>
          </cell>
          <cell r="F966" t="str">
            <v/>
          </cell>
          <cell r="G966" t="str">
            <v/>
          </cell>
          <cell r="I966" t="str">
            <v>-</v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C967" t="str">
            <v/>
          </cell>
          <cell r="E967" t="str">
            <v/>
          </cell>
          <cell r="F967" t="str">
            <v/>
          </cell>
          <cell r="G967" t="str">
            <v/>
          </cell>
          <cell r="I967" t="str">
            <v>-</v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I968" t="str">
            <v>-</v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C969" t="str">
            <v/>
          </cell>
          <cell r="E969" t="str">
            <v/>
          </cell>
          <cell r="F969" t="str">
            <v/>
          </cell>
          <cell r="G969" t="str">
            <v/>
          </cell>
          <cell r="I969" t="str">
            <v>-</v>
          </cell>
          <cell r="L969" t="str">
            <v/>
          </cell>
          <cell r="M969" t="str">
            <v/>
          </cell>
          <cell r="N969" t="str">
            <v/>
          </cell>
        </row>
        <row r="970">
          <cell r="C970" t="str">
            <v/>
          </cell>
          <cell r="E970" t="str">
            <v/>
          </cell>
          <cell r="F970" t="str">
            <v/>
          </cell>
          <cell r="G970" t="str">
            <v/>
          </cell>
          <cell r="I970" t="str">
            <v>-</v>
          </cell>
          <cell r="L970" t="str">
            <v/>
          </cell>
          <cell r="M970" t="str">
            <v/>
          </cell>
          <cell r="N970" t="str">
            <v/>
          </cell>
        </row>
        <row r="971">
          <cell r="C971" t="str">
            <v/>
          </cell>
          <cell r="E971" t="str">
            <v/>
          </cell>
          <cell r="F971" t="str">
            <v/>
          </cell>
          <cell r="G971" t="str">
            <v/>
          </cell>
          <cell r="I971" t="str">
            <v>-</v>
          </cell>
          <cell r="L971" t="str">
            <v/>
          </cell>
          <cell r="M971" t="str">
            <v/>
          </cell>
          <cell r="N971" t="str">
            <v/>
          </cell>
        </row>
        <row r="972">
          <cell r="C972" t="str">
            <v/>
          </cell>
          <cell r="E972" t="str">
            <v/>
          </cell>
          <cell r="F972" t="str">
            <v/>
          </cell>
          <cell r="G972" t="str">
            <v/>
          </cell>
          <cell r="I972" t="str">
            <v>-</v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C973" t="str">
            <v/>
          </cell>
          <cell r="E973" t="str">
            <v/>
          </cell>
          <cell r="F973" t="str">
            <v/>
          </cell>
          <cell r="G973" t="str">
            <v/>
          </cell>
          <cell r="I973" t="str">
            <v>-</v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C974" t="str">
            <v/>
          </cell>
          <cell r="E974" t="str">
            <v/>
          </cell>
          <cell r="F974" t="str">
            <v/>
          </cell>
          <cell r="G974" t="str">
            <v/>
          </cell>
          <cell r="I974" t="str">
            <v>-</v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C975" t="str">
            <v/>
          </cell>
          <cell r="E975" t="str">
            <v/>
          </cell>
          <cell r="F975" t="str">
            <v/>
          </cell>
          <cell r="G975" t="str">
            <v/>
          </cell>
          <cell r="I975" t="str">
            <v>-</v>
          </cell>
          <cell r="L975" t="str">
            <v/>
          </cell>
          <cell r="M975" t="str">
            <v/>
          </cell>
          <cell r="N975" t="str">
            <v/>
          </cell>
        </row>
        <row r="976">
          <cell r="C976" t="str">
            <v/>
          </cell>
          <cell r="E976" t="str">
            <v/>
          </cell>
          <cell r="F976" t="str">
            <v/>
          </cell>
          <cell r="G976" t="str">
            <v/>
          </cell>
          <cell r="I976" t="str">
            <v>-</v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C977" t="str">
            <v/>
          </cell>
          <cell r="E977" t="str">
            <v/>
          </cell>
          <cell r="F977" t="str">
            <v/>
          </cell>
          <cell r="G977" t="str">
            <v/>
          </cell>
          <cell r="I977" t="str">
            <v>-</v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C978" t="str">
            <v/>
          </cell>
          <cell r="E978" t="str">
            <v/>
          </cell>
          <cell r="F978" t="str">
            <v/>
          </cell>
          <cell r="G978" t="str">
            <v/>
          </cell>
          <cell r="I978" t="str">
            <v>-</v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C979" t="str">
            <v/>
          </cell>
          <cell r="E979" t="str">
            <v/>
          </cell>
          <cell r="F979" t="str">
            <v/>
          </cell>
          <cell r="G979" t="str">
            <v/>
          </cell>
          <cell r="I979" t="str">
            <v>-</v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I980" t="str">
            <v>-</v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C981" t="str">
            <v/>
          </cell>
          <cell r="E981" t="str">
            <v/>
          </cell>
          <cell r="F981" t="str">
            <v/>
          </cell>
          <cell r="G981" t="str">
            <v/>
          </cell>
          <cell r="I981" t="str">
            <v>-</v>
          </cell>
          <cell r="L981" t="str">
            <v/>
          </cell>
          <cell r="M981" t="str">
            <v/>
          </cell>
          <cell r="N981" t="str">
            <v/>
          </cell>
        </row>
        <row r="982">
          <cell r="C982" t="str">
            <v/>
          </cell>
          <cell r="E982" t="str">
            <v/>
          </cell>
          <cell r="F982" t="str">
            <v/>
          </cell>
          <cell r="G982" t="str">
            <v/>
          </cell>
          <cell r="I982" t="str">
            <v>-</v>
          </cell>
          <cell r="L982" t="str">
            <v/>
          </cell>
          <cell r="M982" t="str">
            <v/>
          </cell>
          <cell r="N982" t="str">
            <v/>
          </cell>
        </row>
        <row r="983">
          <cell r="C983" t="str">
            <v/>
          </cell>
          <cell r="E983" t="str">
            <v/>
          </cell>
          <cell r="F983" t="str">
            <v/>
          </cell>
          <cell r="G983" t="str">
            <v/>
          </cell>
          <cell r="I983" t="str">
            <v>-</v>
          </cell>
          <cell r="L983" t="str">
            <v/>
          </cell>
          <cell r="M983" t="str">
            <v/>
          </cell>
          <cell r="N983" t="str">
            <v/>
          </cell>
        </row>
        <row r="984">
          <cell r="C984" t="str">
            <v/>
          </cell>
          <cell r="E984" t="str">
            <v/>
          </cell>
          <cell r="F984" t="str">
            <v/>
          </cell>
          <cell r="G984" t="str">
            <v/>
          </cell>
          <cell r="I984" t="str">
            <v>-</v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C985" t="str">
            <v/>
          </cell>
          <cell r="E985" t="str">
            <v/>
          </cell>
          <cell r="F985" t="str">
            <v/>
          </cell>
          <cell r="G985" t="str">
            <v/>
          </cell>
          <cell r="I985" t="str">
            <v>-</v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C986" t="str">
            <v/>
          </cell>
          <cell r="E986" t="str">
            <v/>
          </cell>
          <cell r="F986" t="str">
            <v/>
          </cell>
          <cell r="G986" t="str">
            <v/>
          </cell>
          <cell r="I986" t="str">
            <v>-</v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C987" t="str">
            <v/>
          </cell>
          <cell r="E987" t="str">
            <v/>
          </cell>
          <cell r="F987" t="str">
            <v/>
          </cell>
          <cell r="G987" t="str">
            <v/>
          </cell>
          <cell r="I987" t="str">
            <v>-</v>
          </cell>
          <cell r="L987" t="str">
            <v/>
          </cell>
          <cell r="M987" t="str">
            <v/>
          </cell>
          <cell r="N987" t="str">
            <v/>
          </cell>
        </row>
        <row r="988">
          <cell r="C988" t="str">
            <v/>
          </cell>
          <cell r="E988" t="str">
            <v/>
          </cell>
          <cell r="F988" t="str">
            <v/>
          </cell>
          <cell r="G988" t="str">
            <v/>
          </cell>
          <cell r="I988" t="str">
            <v>-</v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C989" t="str">
            <v/>
          </cell>
          <cell r="E989" t="str">
            <v/>
          </cell>
          <cell r="F989" t="str">
            <v/>
          </cell>
          <cell r="G989" t="str">
            <v/>
          </cell>
          <cell r="I989" t="str">
            <v>-</v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C990" t="str">
            <v/>
          </cell>
          <cell r="E990" t="str">
            <v/>
          </cell>
          <cell r="F990" t="str">
            <v/>
          </cell>
          <cell r="G990" t="str">
            <v/>
          </cell>
          <cell r="I990" t="str">
            <v>-</v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I991" t="str">
            <v>-</v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C992" t="str">
            <v/>
          </cell>
          <cell r="E992" t="str">
            <v/>
          </cell>
          <cell r="F992" t="str">
            <v/>
          </cell>
          <cell r="G992" t="str">
            <v/>
          </cell>
          <cell r="I992" t="str">
            <v>-</v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C993" t="str">
            <v/>
          </cell>
          <cell r="E993" t="str">
            <v/>
          </cell>
          <cell r="F993" t="str">
            <v/>
          </cell>
          <cell r="G993" t="str">
            <v/>
          </cell>
          <cell r="I993" t="str">
            <v>-</v>
          </cell>
          <cell r="L993" t="str">
            <v/>
          </cell>
          <cell r="M993" t="str">
            <v/>
          </cell>
          <cell r="N993" t="str">
            <v/>
          </cell>
        </row>
        <row r="994">
          <cell r="C994" t="str">
            <v/>
          </cell>
          <cell r="E994" t="str">
            <v/>
          </cell>
          <cell r="F994" t="str">
            <v/>
          </cell>
          <cell r="G994" t="str">
            <v/>
          </cell>
          <cell r="I994" t="str">
            <v>-</v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C995" t="str">
            <v/>
          </cell>
          <cell r="E995" t="str">
            <v/>
          </cell>
          <cell r="F995" t="str">
            <v/>
          </cell>
          <cell r="G995" t="str">
            <v/>
          </cell>
          <cell r="I995" t="str">
            <v>-</v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C996" t="str">
            <v/>
          </cell>
          <cell r="E996" t="str">
            <v/>
          </cell>
          <cell r="F996" t="str">
            <v/>
          </cell>
          <cell r="G996" t="str">
            <v/>
          </cell>
          <cell r="I996" t="str">
            <v>-</v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C997" t="str">
            <v/>
          </cell>
          <cell r="E997" t="str">
            <v/>
          </cell>
          <cell r="F997" t="str">
            <v/>
          </cell>
          <cell r="G997" t="str">
            <v/>
          </cell>
          <cell r="I997" t="str">
            <v>-</v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C998" t="str">
            <v/>
          </cell>
          <cell r="E998" t="str">
            <v/>
          </cell>
          <cell r="F998" t="str">
            <v/>
          </cell>
          <cell r="G998" t="str">
            <v/>
          </cell>
          <cell r="I998" t="str">
            <v>-</v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C999" t="str">
            <v/>
          </cell>
          <cell r="E999" t="str">
            <v/>
          </cell>
          <cell r="F999" t="str">
            <v/>
          </cell>
          <cell r="G999" t="str">
            <v/>
          </cell>
          <cell r="I999" t="str">
            <v>-</v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C1000" t="str">
            <v/>
          </cell>
          <cell r="E1000" t="str">
            <v/>
          </cell>
          <cell r="F1000" t="str">
            <v/>
          </cell>
          <cell r="G1000" t="str">
            <v/>
          </cell>
          <cell r="I1000" t="str">
            <v>-</v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C1001" t="str">
            <v/>
          </cell>
          <cell r="E1001" t="str">
            <v/>
          </cell>
          <cell r="F1001" t="str">
            <v/>
          </cell>
          <cell r="G1001" t="str">
            <v/>
          </cell>
          <cell r="I1001" t="str">
            <v>-</v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C1002" t="str">
            <v/>
          </cell>
          <cell r="E1002" t="str">
            <v/>
          </cell>
          <cell r="F1002" t="str">
            <v/>
          </cell>
          <cell r="G1002" t="str">
            <v/>
          </cell>
          <cell r="I1002" t="str">
            <v>-</v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I1003" t="str">
            <v>-</v>
          </cell>
          <cell r="L1003" t="str">
            <v/>
          </cell>
          <cell r="M1003" t="str">
            <v/>
          </cell>
          <cell r="N1003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"/>
      <sheetName val="名簿"/>
      <sheetName val="記録"/>
      <sheetName val="印刷元表"/>
      <sheetName val="組合せ例"/>
      <sheetName val="P1"/>
      <sheetName val="トーナメント表"/>
      <sheetName val="選手名簿"/>
      <sheetName val="からくり"/>
      <sheetName val="作成記録"/>
    </sheetNames>
    <sheetDataSet>
      <sheetData sheetId="0"/>
      <sheetData sheetId="1">
        <row r="4">
          <cell r="C4">
            <v>1</v>
          </cell>
          <cell r="D4" t="str">
            <v>松山　るり</v>
          </cell>
          <cell r="F4" t="str">
            <v>(北陸学院)</v>
          </cell>
        </row>
        <row r="5">
          <cell r="C5">
            <v>2</v>
          </cell>
          <cell r="D5" t="str">
            <v>森田　菜乃</v>
          </cell>
          <cell r="F5" t="str">
            <v>(浅野川)</v>
          </cell>
        </row>
        <row r="6">
          <cell r="C6">
            <v>3</v>
          </cell>
          <cell r="D6" t="str">
            <v>小嶋　桃歩</v>
          </cell>
          <cell r="F6" t="str">
            <v>(金石)</v>
          </cell>
        </row>
        <row r="7">
          <cell r="C7">
            <v>4</v>
          </cell>
          <cell r="D7" t="str">
            <v>綱屋　花穂</v>
          </cell>
          <cell r="F7" t="str">
            <v>(長田)</v>
          </cell>
        </row>
        <row r="8">
          <cell r="C8">
            <v>5</v>
          </cell>
          <cell r="D8" t="str">
            <v>若狭　千尋</v>
          </cell>
          <cell r="F8" t="str">
            <v>(西南部)</v>
          </cell>
        </row>
        <row r="9">
          <cell r="C9">
            <v>6</v>
          </cell>
          <cell r="D9" t="str">
            <v>田中　有純</v>
          </cell>
          <cell r="F9" t="str">
            <v>(兼六)</v>
          </cell>
        </row>
        <row r="10">
          <cell r="C10">
            <v>7</v>
          </cell>
          <cell r="D10" t="str">
            <v>根来　美鈴</v>
          </cell>
          <cell r="F10" t="str">
            <v>(清泉)</v>
          </cell>
        </row>
        <row r="11">
          <cell r="C11">
            <v>8</v>
          </cell>
          <cell r="D11" t="str">
            <v>鹿野　蒼音</v>
          </cell>
          <cell r="F11" t="str">
            <v>(高岡)</v>
          </cell>
        </row>
        <row r="12">
          <cell r="C12">
            <v>9</v>
          </cell>
          <cell r="D12" t="str">
            <v>森田　美咲</v>
          </cell>
          <cell r="F12" t="str">
            <v>(長田)</v>
          </cell>
        </row>
        <row r="13">
          <cell r="C13">
            <v>10</v>
          </cell>
          <cell r="D13" t="str">
            <v>梅原柚子葵</v>
          </cell>
          <cell r="F13" t="str">
            <v>(浅野川)</v>
          </cell>
        </row>
        <row r="14">
          <cell r="C14">
            <v>11</v>
          </cell>
          <cell r="D14" t="str">
            <v>中川　千咲</v>
          </cell>
          <cell r="F14" t="str">
            <v>(北鳴)</v>
          </cell>
        </row>
        <row r="15">
          <cell r="C15">
            <v>12</v>
          </cell>
          <cell r="D15" t="str">
            <v>坂本　芽生</v>
          </cell>
          <cell r="F15" t="str">
            <v>(長田)</v>
          </cell>
        </row>
        <row r="16">
          <cell r="C16">
            <v>13</v>
          </cell>
          <cell r="D16" t="str">
            <v>小川　瑠花</v>
          </cell>
          <cell r="F16" t="str">
            <v>(浅野川)</v>
          </cell>
        </row>
        <row r="17">
          <cell r="C17">
            <v>14</v>
          </cell>
          <cell r="D17" t="str">
            <v>堀　　美羽</v>
          </cell>
          <cell r="F17" t="str">
            <v>(額)</v>
          </cell>
        </row>
        <row r="18">
          <cell r="C18">
            <v>15</v>
          </cell>
          <cell r="D18" t="str">
            <v>桜本　莉依</v>
          </cell>
          <cell r="F18" t="str">
            <v>(清泉)</v>
          </cell>
        </row>
        <row r="19">
          <cell r="C19">
            <v>16</v>
          </cell>
          <cell r="D19" t="str">
            <v>浅井　彩葉</v>
          </cell>
          <cell r="F19" t="str">
            <v>(金石)</v>
          </cell>
        </row>
        <row r="20">
          <cell r="C20">
            <v>17</v>
          </cell>
          <cell r="D20" t="str">
            <v>服部あかり</v>
          </cell>
          <cell r="F20" t="str">
            <v>(高尾台)</v>
          </cell>
        </row>
        <row r="21">
          <cell r="C21">
            <v>18</v>
          </cell>
          <cell r="D21" t="str">
            <v>藤井　愛菜</v>
          </cell>
          <cell r="F21" t="str">
            <v>(金沢錦丘)</v>
          </cell>
        </row>
        <row r="22">
          <cell r="C22">
            <v>19</v>
          </cell>
          <cell r="D22" t="str">
            <v>山本　　楓</v>
          </cell>
          <cell r="F22" t="str">
            <v>(城南)</v>
          </cell>
        </row>
        <row r="23">
          <cell r="C23">
            <v>20</v>
          </cell>
          <cell r="D23" t="str">
            <v>反後　七美</v>
          </cell>
          <cell r="F23" t="str">
            <v>(浅野川)</v>
          </cell>
        </row>
        <row r="24">
          <cell r="C24">
            <v>21</v>
          </cell>
          <cell r="D24" t="str">
            <v>竹田　　結</v>
          </cell>
          <cell r="F24" t="str">
            <v>(兼六)</v>
          </cell>
        </row>
        <row r="25">
          <cell r="C25">
            <v>22</v>
          </cell>
          <cell r="D25" t="str">
            <v>一本杉羽菜</v>
          </cell>
          <cell r="F25" t="str">
            <v>(長田)</v>
          </cell>
        </row>
        <row r="26">
          <cell r="C26">
            <v>23</v>
          </cell>
          <cell r="D26" t="str">
            <v>吉田　陽葵</v>
          </cell>
          <cell r="F26" t="str">
            <v>(西南部)</v>
          </cell>
        </row>
        <row r="27">
          <cell r="C27">
            <v>24</v>
          </cell>
          <cell r="D27" t="str">
            <v>礪波　由那</v>
          </cell>
          <cell r="F27" t="str">
            <v>(清泉)</v>
          </cell>
        </row>
        <row r="28">
          <cell r="C28">
            <v>25</v>
          </cell>
          <cell r="D28" t="str">
            <v>荒木　花凛</v>
          </cell>
          <cell r="F28" t="str">
            <v>(兼六)</v>
          </cell>
        </row>
        <row r="29">
          <cell r="C29">
            <v>26</v>
          </cell>
          <cell r="D29" t="str">
            <v>中嶋　あい</v>
          </cell>
          <cell r="F29" t="str">
            <v>(高尾台)</v>
          </cell>
        </row>
        <row r="30">
          <cell r="C30">
            <v>27</v>
          </cell>
          <cell r="D30" t="str">
            <v>近藤　未侑</v>
          </cell>
          <cell r="F30" t="str">
            <v>(浅野川)</v>
          </cell>
        </row>
        <row r="31">
          <cell r="C31">
            <v>28</v>
          </cell>
          <cell r="D31" t="str">
            <v>荒川　凛花</v>
          </cell>
          <cell r="F31" t="str">
            <v>(城南)</v>
          </cell>
        </row>
        <row r="32">
          <cell r="C32">
            <v>29</v>
          </cell>
          <cell r="D32" t="str">
            <v>伊達岡千晴</v>
          </cell>
          <cell r="F32" t="str">
            <v>(長田)</v>
          </cell>
        </row>
        <row r="33">
          <cell r="C33">
            <v>30</v>
          </cell>
          <cell r="D33" t="str">
            <v>小泉　穂果</v>
          </cell>
          <cell r="F33" t="str">
            <v>(西南部)</v>
          </cell>
        </row>
        <row r="34">
          <cell r="C34">
            <v>31</v>
          </cell>
          <cell r="D34" t="str">
            <v>野﨑　媛華</v>
          </cell>
          <cell r="F34" t="str">
            <v>(浅野川)</v>
          </cell>
        </row>
        <row r="35">
          <cell r="C35">
            <v>32</v>
          </cell>
          <cell r="D35" t="str">
            <v>野村　星光</v>
          </cell>
          <cell r="F35" t="str">
            <v>(長田)</v>
          </cell>
        </row>
        <row r="36">
          <cell r="C36">
            <v>33</v>
          </cell>
          <cell r="D36" t="str">
            <v>西村たまよ</v>
          </cell>
          <cell r="F36" t="str">
            <v>(北鳴)</v>
          </cell>
        </row>
        <row r="37">
          <cell r="C37">
            <v>34</v>
          </cell>
          <cell r="D37" t="str">
            <v>横山　桃子</v>
          </cell>
          <cell r="F37" t="str">
            <v>(金石)</v>
          </cell>
        </row>
        <row r="38">
          <cell r="C38">
            <v>35</v>
          </cell>
          <cell r="D38" t="str">
            <v>大江　紗蘭</v>
          </cell>
          <cell r="F38" t="str">
            <v>(兼六)</v>
          </cell>
        </row>
        <row r="39">
          <cell r="C39">
            <v>36</v>
          </cell>
          <cell r="D39" t="str">
            <v>坂下　莉音</v>
          </cell>
          <cell r="F39" t="str">
            <v>(金石)</v>
          </cell>
        </row>
        <row r="40">
          <cell r="C40">
            <v>37</v>
          </cell>
          <cell r="D40" t="str">
            <v>冨田　杏凛</v>
          </cell>
          <cell r="F40" t="str">
            <v>(高岡)</v>
          </cell>
        </row>
        <row r="41">
          <cell r="C41">
            <v>38</v>
          </cell>
          <cell r="D41" t="str">
            <v>出島　璃子</v>
          </cell>
          <cell r="F41" t="str">
            <v>(兼六)</v>
          </cell>
        </row>
        <row r="42">
          <cell r="C42">
            <v>39</v>
          </cell>
          <cell r="D42" t="str">
            <v>上條　由乃</v>
          </cell>
          <cell r="F42" t="str">
            <v>(長田)</v>
          </cell>
        </row>
        <row r="43">
          <cell r="C43">
            <v>40</v>
          </cell>
          <cell r="D43" t="str">
            <v>西　　夏希</v>
          </cell>
          <cell r="F43" t="str">
            <v>(清泉)</v>
          </cell>
        </row>
        <row r="44">
          <cell r="C44">
            <v>41</v>
          </cell>
          <cell r="D44" t="str">
            <v>平井　芙羽</v>
          </cell>
          <cell r="F44" t="str">
            <v>(高尾台)</v>
          </cell>
        </row>
        <row r="45">
          <cell r="C45">
            <v>42</v>
          </cell>
          <cell r="D45" t="str">
            <v>神代　琴音</v>
          </cell>
          <cell r="F45" t="str">
            <v>(北鳴)</v>
          </cell>
        </row>
        <row r="46">
          <cell r="C46">
            <v>43</v>
          </cell>
          <cell r="D46" t="str">
            <v>德橋たつき</v>
          </cell>
          <cell r="F46" t="str">
            <v>(長田)</v>
          </cell>
        </row>
        <row r="47">
          <cell r="C47">
            <v>44</v>
          </cell>
          <cell r="D47" t="str">
            <v>寺田かなは</v>
          </cell>
          <cell r="F47" t="str">
            <v>(清泉)</v>
          </cell>
        </row>
        <row r="48">
          <cell r="C48">
            <v>45</v>
          </cell>
          <cell r="D48" t="str">
            <v>岡本　桃花</v>
          </cell>
          <cell r="F48" t="str">
            <v>(西南部)</v>
          </cell>
        </row>
        <row r="49">
          <cell r="C49">
            <v>46</v>
          </cell>
          <cell r="D49" t="str">
            <v>齊藤瑠依菜</v>
          </cell>
          <cell r="F49" t="str">
            <v>(浅野川)</v>
          </cell>
        </row>
        <row r="50">
          <cell r="C50">
            <v>47</v>
          </cell>
          <cell r="D50" t="str">
            <v>宮﨑香乃可</v>
          </cell>
          <cell r="F50" t="str">
            <v>(長田)</v>
          </cell>
        </row>
        <row r="51">
          <cell r="C51">
            <v>48</v>
          </cell>
          <cell r="D51" t="str">
            <v>中島　咲季</v>
          </cell>
          <cell r="F51" t="str">
            <v>(清泉)</v>
          </cell>
        </row>
        <row r="52">
          <cell r="C52">
            <v>49</v>
          </cell>
          <cell r="D52" t="str">
            <v>堀江　南瑠</v>
          </cell>
          <cell r="F52" t="str">
            <v>(金石)</v>
          </cell>
        </row>
        <row r="53">
          <cell r="C53">
            <v>50</v>
          </cell>
          <cell r="D53" t="str">
            <v>田中　理愛</v>
          </cell>
          <cell r="F53" t="str">
            <v>(兼六)</v>
          </cell>
        </row>
        <row r="54">
          <cell r="C54">
            <v>51</v>
          </cell>
          <cell r="D54" t="str">
            <v>野村　結菜</v>
          </cell>
          <cell r="F54" t="str">
            <v>(額)</v>
          </cell>
        </row>
        <row r="55">
          <cell r="C55">
            <v>52</v>
          </cell>
          <cell r="D55" t="str">
            <v>岩井　　菫</v>
          </cell>
          <cell r="F55" t="str">
            <v>(高尾台)</v>
          </cell>
        </row>
        <row r="56">
          <cell r="C56">
            <v>53</v>
          </cell>
          <cell r="D56" t="str">
            <v>三嶋　咲愛</v>
          </cell>
          <cell r="F56" t="str">
            <v>(北鳴)</v>
          </cell>
        </row>
        <row r="57">
          <cell r="C57">
            <v>54</v>
          </cell>
          <cell r="D57" t="str">
            <v>田畑　　心</v>
          </cell>
          <cell r="F57" t="str">
            <v>(浅野川)</v>
          </cell>
        </row>
        <row r="58">
          <cell r="C58">
            <v>55</v>
          </cell>
          <cell r="D58" t="str">
            <v>髙村　柚月</v>
          </cell>
          <cell r="F58" t="str">
            <v>(清泉)</v>
          </cell>
        </row>
        <row r="59">
          <cell r="C59">
            <v>56</v>
          </cell>
          <cell r="D59" t="str">
            <v>三浦　芽依</v>
          </cell>
          <cell r="F59" t="str">
            <v>(長田)</v>
          </cell>
        </row>
        <row r="60">
          <cell r="C60">
            <v>57</v>
          </cell>
          <cell r="D60" t="str">
            <v>髙田　彩華</v>
          </cell>
          <cell r="F60" t="str">
            <v>(西南部)</v>
          </cell>
        </row>
        <row r="61">
          <cell r="C61">
            <v>58</v>
          </cell>
          <cell r="D61" t="str">
            <v>末広　祐美</v>
          </cell>
          <cell r="F61" t="str">
            <v>(清泉)</v>
          </cell>
        </row>
        <row r="62">
          <cell r="C62">
            <v>59</v>
          </cell>
          <cell r="D62" t="str">
            <v>清水　紗彩</v>
          </cell>
          <cell r="F62" t="str">
            <v>(長田)</v>
          </cell>
        </row>
        <row r="63">
          <cell r="C63">
            <v>60</v>
          </cell>
          <cell r="D63" t="str">
            <v>向山　美桜</v>
          </cell>
          <cell r="F63" t="str">
            <v>(城南)</v>
          </cell>
        </row>
        <row r="64">
          <cell r="C64">
            <v>61</v>
          </cell>
          <cell r="D64" t="str">
            <v>瀨戸　彩愛</v>
          </cell>
          <cell r="F64" t="str">
            <v>(浅野川)</v>
          </cell>
        </row>
        <row r="65">
          <cell r="C65">
            <v>62</v>
          </cell>
          <cell r="D65" t="str">
            <v>中村　結菜</v>
          </cell>
          <cell r="F65" t="str">
            <v>(兼六)</v>
          </cell>
        </row>
        <row r="66">
          <cell r="C66">
            <v>63</v>
          </cell>
          <cell r="D66" t="str">
            <v>能谷マリン</v>
          </cell>
          <cell r="F66" t="str">
            <v>(高岡)</v>
          </cell>
        </row>
        <row r="67">
          <cell r="C67">
            <v>64</v>
          </cell>
          <cell r="D67" t="str">
            <v>藤井　花音</v>
          </cell>
          <cell r="F67" t="str">
            <v>(金石)</v>
          </cell>
        </row>
        <row r="68">
          <cell r="C68">
            <v>65</v>
          </cell>
          <cell r="D68" t="str">
            <v>網谷　颯月</v>
          </cell>
          <cell r="F68" t="str">
            <v>(長田)</v>
          </cell>
        </row>
        <row r="69">
          <cell r="C69">
            <v>66</v>
          </cell>
          <cell r="D69" t="str">
            <v>瀨川　理心</v>
          </cell>
          <cell r="F69" t="str">
            <v>(浅野川)</v>
          </cell>
        </row>
        <row r="70">
          <cell r="C70">
            <v>67</v>
          </cell>
          <cell r="D70" t="str">
            <v>本田才梨杏</v>
          </cell>
          <cell r="F70" t="str">
            <v>(高尾台)</v>
          </cell>
        </row>
        <row r="71">
          <cell r="C71">
            <v>68</v>
          </cell>
          <cell r="D71" t="str">
            <v>井關ひより</v>
          </cell>
          <cell r="F71" t="str">
            <v>(西南部)</v>
          </cell>
        </row>
        <row r="72">
          <cell r="C72">
            <v>69</v>
          </cell>
          <cell r="D72" t="str">
            <v>村田　歩華</v>
          </cell>
          <cell r="F72" t="str">
            <v>(兼六)</v>
          </cell>
        </row>
        <row r="73">
          <cell r="C73">
            <v>70</v>
          </cell>
          <cell r="D73" t="str">
            <v>敷田　姫愛</v>
          </cell>
          <cell r="F73" t="str">
            <v>(金石)</v>
          </cell>
        </row>
        <row r="74">
          <cell r="C74">
            <v>71</v>
          </cell>
          <cell r="D74" t="str">
            <v>山田　芽生</v>
          </cell>
          <cell r="F74" t="str">
            <v>(浅野川)</v>
          </cell>
        </row>
        <row r="75">
          <cell r="C75">
            <v>72</v>
          </cell>
          <cell r="D75" t="str">
            <v>山本　奈緒</v>
          </cell>
          <cell r="F75" t="str">
            <v>(長田)</v>
          </cell>
        </row>
        <row r="76">
          <cell r="C76">
            <v>73</v>
          </cell>
          <cell r="D76" t="str">
            <v>中井茉莉奈</v>
          </cell>
          <cell r="F76" t="str">
            <v>(清泉)</v>
          </cell>
        </row>
        <row r="77">
          <cell r="C77">
            <v>74</v>
          </cell>
          <cell r="D77" t="str">
            <v>戸井　陽香</v>
          </cell>
          <cell r="F77" t="str">
            <v>(額)</v>
          </cell>
        </row>
        <row r="78">
          <cell r="C78">
            <v>75</v>
          </cell>
          <cell r="D78" t="str">
            <v>平島　瑶乃</v>
          </cell>
          <cell r="F78" t="str">
            <v>(西南部)</v>
          </cell>
        </row>
        <row r="79">
          <cell r="C79">
            <v>76</v>
          </cell>
          <cell r="D79" t="str">
            <v>別所　那音</v>
          </cell>
          <cell r="F79" t="str">
            <v>(北陸学院)</v>
          </cell>
        </row>
        <row r="80">
          <cell r="C80">
            <v>77</v>
          </cell>
          <cell r="D80" t="str">
            <v>岩﨑　悠佳</v>
          </cell>
          <cell r="F80" t="str">
            <v>(兼六)</v>
          </cell>
        </row>
        <row r="81">
          <cell r="C81">
            <v>78</v>
          </cell>
          <cell r="D81" t="str">
            <v>浦前麗琉華</v>
          </cell>
          <cell r="F81" t="str">
            <v>(清泉)</v>
          </cell>
        </row>
        <row r="82">
          <cell r="C82">
            <v>79</v>
          </cell>
          <cell r="D82" t="str">
            <v>疋田　結香</v>
          </cell>
          <cell r="F82" t="str">
            <v>(北鳴)</v>
          </cell>
        </row>
        <row r="83">
          <cell r="C83">
            <v>80</v>
          </cell>
          <cell r="D83" t="str">
            <v>山田　桜子</v>
          </cell>
          <cell r="F83" t="str">
            <v>(長田)</v>
          </cell>
        </row>
        <row r="84">
          <cell r="C84">
            <v>81</v>
          </cell>
          <cell r="D84" t="str">
            <v>関塚　美心</v>
          </cell>
          <cell r="F84" t="str">
            <v>(浅野川)</v>
          </cell>
        </row>
        <row r="85">
          <cell r="C85">
            <v>82</v>
          </cell>
          <cell r="D85" t="str">
            <v>神戸　陽菜</v>
          </cell>
          <cell r="F85" t="str">
            <v>(高尾台)</v>
          </cell>
        </row>
        <row r="86">
          <cell r="C86">
            <v>83</v>
          </cell>
          <cell r="D86" t="str">
            <v>田川　　澪</v>
          </cell>
          <cell r="F86" t="str">
            <v>(浅野川)</v>
          </cell>
        </row>
        <row r="87">
          <cell r="C87">
            <v>84</v>
          </cell>
          <cell r="D87" t="str">
            <v>松川　楓花</v>
          </cell>
          <cell r="F87" t="str">
            <v>(清泉)</v>
          </cell>
        </row>
        <row r="88">
          <cell r="C88">
            <v>85</v>
          </cell>
          <cell r="D88" t="str">
            <v>清水　美緒</v>
          </cell>
          <cell r="F88" t="str">
            <v>(長田)</v>
          </cell>
        </row>
        <row r="89">
          <cell r="C89">
            <v>86</v>
          </cell>
          <cell r="D89" t="str">
            <v>森　　唯彩</v>
          </cell>
          <cell r="F89" t="str">
            <v>(金石)</v>
          </cell>
        </row>
        <row r="90">
          <cell r="C90">
            <v>87</v>
          </cell>
          <cell r="D90" t="str">
            <v>広瀬明香里</v>
          </cell>
          <cell r="F90" t="str">
            <v>(北鳴)</v>
          </cell>
        </row>
        <row r="91">
          <cell r="C91">
            <v>88</v>
          </cell>
          <cell r="D91" t="str">
            <v>八十嶋千代</v>
          </cell>
          <cell r="F91" t="str">
            <v>(兼六)</v>
          </cell>
        </row>
        <row r="92">
          <cell r="C92">
            <v>89</v>
          </cell>
          <cell r="D92" t="str">
            <v>宮腰　莉愛</v>
          </cell>
          <cell r="F92" t="str">
            <v>(高岡)</v>
          </cell>
        </row>
        <row r="93">
          <cell r="C93">
            <v>90</v>
          </cell>
          <cell r="D93" t="str">
            <v>上口　実桜</v>
          </cell>
          <cell r="F93" t="str">
            <v>(西南部)</v>
          </cell>
        </row>
        <row r="94">
          <cell r="C94">
            <v>91</v>
          </cell>
          <cell r="D94" t="str">
            <v>新藤寿慧琉</v>
          </cell>
          <cell r="F94" t="str">
            <v>(浅野川)</v>
          </cell>
        </row>
        <row r="95">
          <cell r="C95">
            <v>92</v>
          </cell>
          <cell r="D95" t="str">
            <v>新田　桔子</v>
          </cell>
          <cell r="F95" t="str">
            <v>(城南)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"/>
      <sheetName val="名簿"/>
      <sheetName val="記録"/>
      <sheetName val="印刷元表"/>
      <sheetName val="組合せ例"/>
      <sheetName val="P1"/>
      <sheetName val="トーナメント表"/>
      <sheetName val="選手名簿"/>
      <sheetName val="からくり"/>
      <sheetName val="作成記録"/>
    </sheetNames>
    <sheetDataSet>
      <sheetData sheetId="0" refreshError="1"/>
      <sheetData sheetId="1">
        <row r="4">
          <cell r="C4">
            <v>1</v>
          </cell>
          <cell r="D4" t="str">
            <v>粕川　　桜</v>
          </cell>
          <cell r="F4" t="str">
            <v>(金沢学院)</v>
          </cell>
        </row>
        <row r="5">
          <cell r="C5">
            <v>2</v>
          </cell>
          <cell r="D5" t="str">
            <v>岡村　南奈</v>
          </cell>
          <cell r="F5" t="str">
            <v>(兼六)</v>
          </cell>
        </row>
        <row r="6">
          <cell r="C6">
            <v>3</v>
          </cell>
          <cell r="D6" t="str">
            <v>朝比奈夢香</v>
          </cell>
          <cell r="F6" t="str">
            <v>(金石)</v>
          </cell>
        </row>
        <row r="7">
          <cell r="C7">
            <v>4</v>
          </cell>
          <cell r="D7" t="str">
            <v>閨谷　　彩</v>
          </cell>
          <cell r="F7" t="str">
            <v>(浅野川)</v>
          </cell>
        </row>
        <row r="8">
          <cell r="C8">
            <v>5</v>
          </cell>
          <cell r="D8" t="str">
            <v>伊藤　采羽</v>
          </cell>
          <cell r="F8" t="str">
            <v>(高岡)</v>
          </cell>
        </row>
        <row r="9">
          <cell r="C9">
            <v>6</v>
          </cell>
          <cell r="D9" t="str">
            <v>米澤　柊莉</v>
          </cell>
          <cell r="F9" t="str">
            <v>(額)</v>
          </cell>
        </row>
        <row r="10">
          <cell r="C10">
            <v>7</v>
          </cell>
          <cell r="D10" t="str">
            <v>橋場　実月</v>
          </cell>
          <cell r="F10" t="str">
            <v>(西南部)</v>
          </cell>
        </row>
        <row r="11">
          <cell r="C11">
            <v>8</v>
          </cell>
          <cell r="D11" t="str">
            <v>加藤　　慶</v>
          </cell>
          <cell r="F11" t="str">
            <v>(北鳴)</v>
          </cell>
        </row>
        <row r="12">
          <cell r="C12">
            <v>9</v>
          </cell>
          <cell r="D12" t="str">
            <v>田村　嶺亜</v>
          </cell>
          <cell r="F12" t="str">
            <v>(長田)</v>
          </cell>
        </row>
        <row r="13">
          <cell r="C13">
            <v>10</v>
          </cell>
          <cell r="D13" t="str">
            <v>山口陽菜乃</v>
          </cell>
          <cell r="F13" t="str">
            <v>(兼六)</v>
          </cell>
        </row>
        <row r="14">
          <cell r="C14">
            <v>11</v>
          </cell>
          <cell r="D14" t="str">
            <v>徳田　虹芽</v>
          </cell>
          <cell r="F14" t="str">
            <v>(清泉)</v>
          </cell>
        </row>
        <row r="15">
          <cell r="C15">
            <v>12</v>
          </cell>
          <cell r="D15" t="str">
            <v>森田　結佳</v>
          </cell>
          <cell r="F15" t="str">
            <v>(長田)</v>
          </cell>
        </row>
        <row r="16">
          <cell r="C16">
            <v>13</v>
          </cell>
          <cell r="D16" t="str">
            <v>沖　　美空</v>
          </cell>
          <cell r="F16" t="str">
            <v>(浅野川)</v>
          </cell>
        </row>
        <row r="17">
          <cell r="C17">
            <v>14</v>
          </cell>
          <cell r="D17" t="str">
            <v>木下　智絵</v>
          </cell>
          <cell r="F17" t="str">
            <v>(高岡)</v>
          </cell>
        </row>
        <row r="18">
          <cell r="C18">
            <v>15</v>
          </cell>
          <cell r="D18" t="str">
            <v>安江　和夏</v>
          </cell>
          <cell r="F18" t="str">
            <v>(高尾台)</v>
          </cell>
        </row>
        <row r="19">
          <cell r="C19">
            <v>16</v>
          </cell>
          <cell r="D19" t="str">
            <v>倉　にちほ</v>
          </cell>
          <cell r="F19" t="str">
            <v>(兼六)</v>
          </cell>
        </row>
        <row r="20">
          <cell r="C20">
            <v>17</v>
          </cell>
          <cell r="D20" t="str">
            <v>舘　　美晴</v>
          </cell>
          <cell r="F20" t="str">
            <v>(金石)</v>
          </cell>
        </row>
        <row r="21">
          <cell r="C21">
            <v>18</v>
          </cell>
          <cell r="D21" t="str">
            <v>山下　桃絵</v>
          </cell>
          <cell r="F21" t="str">
            <v>(浅野川)</v>
          </cell>
        </row>
        <row r="22">
          <cell r="C22">
            <v>19</v>
          </cell>
          <cell r="D22" t="str">
            <v>石橋　奏子</v>
          </cell>
          <cell r="F22" t="str">
            <v>(額)</v>
          </cell>
        </row>
        <row r="23">
          <cell r="C23">
            <v>20</v>
          </cell>
          <cell r="D23" t="str">
            <v>新　　彩花</v>
          </cell>
          <cell r="F23" t="str">
            <v>(兼六)</v>
          </cell>
        </row>
        <row r="24">
          <cell r="C24">
            <v>21</v>
          </cell>
          <cell r="D24" t="str">
            <v>山越　柑菜</v>
          </cell>
          <cell r="F24" t="str">
            <v>(西南部)</v>
          </cell>
        </row>
        <row r="25">
          <cell r="C25">
            <v>22</v>
          </cell>
          <cell r="D25" t="str">
            <v>佐竹　栞奈</v>
          </cell>
          <cell r="F25" t="str">
            <v>(浅野川)</v>
          </cell>
        </row>
        <row r="26">
          <cell r="C26">
            <v>23</v>
          </cell>
          <cell r="D26" t="str">
            <v>大岩　篤季</v>
          </cell>
          <cell r="F26" t="str">
            <v>(高尾台)</v>
          </cell>
        </row>
        <row r="27">
          <cell r="C27">
            <v>24</v>
          </cell>
          <cell r="D27" t="str">
            <v>大島　凜花</v>
          </cell>
          <cell r="F27" t="str">
            <v>(ろう学校)</v>
          </cell>
        </row>
        <row r="28">
          <cell r="C28">
            <v>25</v>
          </cell>
          <cell r="D28" t="str">
            <v>尾田　開郷</v>
          </cell>
          <cell r="F28" t="str">
            <v>(兼六)</v>
          </cell>
        </row>
        <row r="29">
          <cell r="C29">
            <v>26</v>
          </cell>
          <cell r="D29" t="str">
            <v>西尾　実桜</v>
          </cell>
          <cell r="F29" t="str">
            <v>(金石)</v>
          </cell>
        </row>
        <row r="30">
          <cell r="C30">
            <v>27</v>
          </cell>
          <cell r="D30" t="str">
            <v>垣坂　結衣</v>
          </cell>
          <cell r="F30" t="str">
            <v>(高岡)</v>
          </cell>
        </row>
        <row r="31">
          <cell r="C31">
            <v>28</v>
          </cell>
          <cell r="D31" t="str">
            <v>松原　歩央</v>
          </cell>
          <cell r="F31" t="str">
            <v>(額)</v>
          </cell>
        </row>
        <row r="32">
          <cell r="C32">
            <v>29</v>
          </cell>
          <cell r="D32" t="str">
            <v>赤沼　愛唯</v>
          </cell>
          <cell r="F32" t="str">
            <v>(長田)</v>
          </cell>
        </row>
        <row r="33">
          <cell r="C33">
            <v>30</v>
          </cell>
          <cell r="D33" t="str">
            <v>酒井　怜奈</v>
          </cell>
          <cell r="F33" t="str">
            <v>(長田)</v>
          </cell>
        </row>
        <row r="34">
          <cell r="C34">
            <v>31</v>
          </cell>
          <cell r="D34" t="str">
            <v>木村　埜乃</v>
          </cell>
          <cell r="F34" t="str">
            <v>(額)</v>
          </cell>
        </row>
        <row r="35">
          <cell r="C35">
            <v>32</v>
          </cell>
          <cell r="D35" t="str">
            <v>大字　　潤</v>
          </cell>
          <cell r="F35" t="str">
            <v>(兼六)</v>
          </cell>
        </row>
        <row r="36">
          <cell r="C36">
            <v>33</v>
          </cell>
          <cell r="D36" t="str">
            <v>出澤由美夏</v>
          </cell>
          <cell r="F36" t="str">
            <v>(清泉)</v>
          </cell>
        </row>
        <row r="37">
          <cell r="C37">
            <v>34</v>
          </cell>
          <cell r="D37" t="str">
            <v>中川　紗来</v>
          </cell>
          <cell r="F37" t="str">
            <v>(浅野川)</v>
          </cell>
        </row>
        <row r="38">
          <cell r="C38">
            <v>35</v>
          </cell>
          <cell r="D38" t="str">
            <v>岡本　明莉</v>
          </cell>
          <cell r="F38" t="str">
            <v>(西南部)</v>
          </cell>
        </row>
        <row r="39">
          <cell r="C39">
            <v>36</v>
          </cell>
          <cell r="D39" t="str">
            <v>北川　紗希</v>
          </cell>
          <cell r="F39" t="str">
            <v>(内川)</v>
          </cell>
        </row>
        <row r="40">
          <cell r="C40">
            <v>37</v>
          </cell>
          <cell r="D40" t="str">
            <v>村上真乃香</v>
          </cell>
          <cell r="F40" t="str">
            <v>(兼六)</v>
          </cell>
        </row>
        <row r="41">
          <cell r="C41">
            <v>38</v>
          </cell>
          <cell r="D41" t="str">
            <v>伊達　咲歩</v>
          </cell>
          <cell r="F41" t="str">
            <v>(高岡)</v>
          </cell>
        </row>
        <row r="42">
          <cell r="C42">
            <v>39</v>
          </cell>
          <cell r="D42" t="str">
            <v>鵜入　想乃</v>
          </cell>
          <cell r="F42" t="str">
            <v>(北鳴)</v>
          </cell>
        </row>
        <row r="43">
          <cell r="C43">
            <v>40</v>
          </cell>
          <cell r="D43" t="str">
            <v>小酒　夏音</v>
          </cell>
          <cell r="F43" t="str">
            <v>(清泉)</v>
          </cell>
        </row>
        <row r="44">
          <cell r="C44">
            <v>41</v>
          </cell>
          <cell r="D44" t="str">
            <v>榊原ひなた</v>
          </cell>
          <cell r="F44" t="str">
            <v>(高尾台)</v>
          </cell>
        </row>
        <row r="45">
          <cell r="C45">
            <v>42</v>
          </cell>
          <cell r="D45" t="str">
            <v>米谷　芹菜</v>
          </cell>
          <cell r="F45" t="str">
            <v>(長田)</v>
          </cell>
        </row>
        <row r="46">
          <cell r="C46">
            <v>43</v>
          </cell>
          <cell r="D46" t="str">
            <v>山瀬　美緒</v>
          </cell>
          <cell r="F46" t="str">
            <v>(西南部)</v>
          </cell>
        </row>
        <row r="47">
          <cell r="C47">
            <v>44</v>
          </cell>
          <cell r="D47" t="str">
            <v>中田　冬愛</v>
          </cell>
          <cell r="F47" t="str">
            <v>(兼六)</v>
          </cell>
        </row>
        <row r="48">
          <cell r="C48">
            <v>45</v>
          </cell>
          <cell r="D48" t="str">
            <v>中山　　涼</v>
          </cell>
          <cell r="F48" t="str">
            <v>(浅野川)</v>
          </cell>
        </row>
        <row r="49">
          <cell r="C49">
            <v>46</v>
          </cell>
          <cell r="D49" t="str">
            <v>吉本みのり</v>
          </cell>
          <cell r="F49" t="str">
            <v>(兼六)</v>
          </cell>
        </row>
        <row r="50">
          <cell r="C50">
            <v>47</v>
          </cell>
          <cell r="D50" t="str">
            <v>堀内ことな</v>
          </cell>
          <cell r="F50" t="str">
            <v>(高岡)</v>
          </cell>
        </row>
        <row r="51">
          <cell r="C51">
            <v>48</v>
          </cell>
          <cell r="D51" t="str">
            <v>福田有希菜</v>
          </cell>
          <cell r="F51" t="str">
            <v>(内川)</v>
          </cell>
        </row>
        <row r="52">
          <cell r="C52">
            <v>49</v>
          </cell>
          <cell r="D52" t="str">
            <v>安野杏実恵</v>
          </cell>
          <cell r="F52" t="str">
            <v>(金石)</v>
          </cell>
        </row>
        <row r="53">
          <cell r="C53">
            <v>50</v>
          </cell>
          <cell r="D53" t="str">
            <v>出雲　仁夏</v>
          </cell>
          <cell r="F53" t="str">
            <v>(金石)</v>
          </cell>
        </row>
        <row r="54">
          <cell r="C54">
            <v>51</v>
          </cell>
          <cell r="D54" t="str">
            <v>笠原ひなた</v>
          </cell>
          <cell r="F54" t="str">
            <v>(長田)</v>
          </cell>
        </row>
        <row r="55">
          <cell r="C55">
            <v>52</v>
          </cell>
          <cell r="D55" t="str">
            <v>南　あやめ</v>
          </cell>
          <cell r="F55" t="str">
            <v>(浅野川)</v>
          </cell>
        </row>
        <row r="56">
          <cell r="C56">
            <v>53</v>
          </cell>
          <cell r="D56" t="str">
            <v>坂田　七音</v>
          </cell>
          <cell r="F56" t="str">
            <v>(兼六)</v>
          </cell>
        </row>
        <row r="57">
          <cell r="C57">
            <v>54</v>
          </cell>
          <cell r="D57" t="str">
            <v>堀　　　愛</v>
          </cell>
          <cell r="F57" t="str">
            <v>(額)</v>
          </cell>
        </row>
        <row r="58">
          <cell r="C58">
            <v>55</v>
          </cell>
          <cell r="D58" t="str">
            <v>中村　夏帆</v>
          </cell>
          <cell r="F58" t="str">
            <v>(清泉)</v>
          </cell>
        </row>
        <row r="59">
          <cell r="C59">
            <v>56</v>
          </cell>
          <cell r="D59" t="str">
            <v>木谷亜衣莉</v>
          </cell>
          <cell r="F59" t="str">
            <v>(北鳴)</v>
          </cell>
        </row>
        <row r="60">
          <cell r="C60">
            <v>57</v>
          </cell>
          <cell r="D60" t="str">
            <v>原　智慧里</v>
          </cell>
          <cell r="F60" t="str">
            <v>(浅野川)</v>
          </cell>
        </row>
        <row r="61">
          <cell r="C61">
            <v>58</v>
          </cell>
          <cell r="D61" t="str">
            <v>針原　奈々</v>
          </cell>
          <cell r="F61" t="str">
            <v>(兼六)</v>
          </cell>
        </row>
        <row r="62">
          <cell r="C62">
            <v>59</v>
          </cell>
          <cell r="D62" t="str">
            <v>米山　陽菜</v>
          </cell>
          <cell r="F62" t="str">
            <v>(高岡)</v>
          </cell>
        </row>
        <row r="63">
          <cell r="C63">
            <v>60</v>
          </cell>
          <cell r="D63" t="str">
            <v>松本　蒼里</v>
          </cell>
          <cell r="F63" t="str">
            <v>(内川)</v>
          </cell>
        </row>
        <row r="64">
          <cell r="C64">
            <v>61</v>
          </cell>
          <cell r="D64" t="str">
            <v>斉藤　　琳</v>
          </cell>
          <cell r="F64" t="str">
            <v>(高尾台)</v>
          </cell>
        </row>
        <row r="65">
          <cell r="C65">
            <v>62</v>
          </cell>
          <cell r="D65" t="str">
            <v>薮内　　琳</v>
          </cell>
          <cell r="F65" t="str">
            <v>(額)</v>
          </cell>
        </row>
        <row r="66">
          <cell r="C66">
            <v>63</v>
          </cell>
          <cell r="D66" t="str">
            <v>漆原　叶望</v>
          </cell>
          <cell r="F66" t="str">
            <v>(西南部)</v>
          </cell>
        </row>
        <row r="67">
          <cell r="C67">
            <v>64</v>
          </cell>
          <cell r="D67" t="str">
            <v>今村　碧音</v>
          </cell>
          <cell r="F67" t="str">
            <v>(兼六)</v>
          </cell>
        </row>
        <row r="68">
          <cell r="C68">
            <v>65</v>
          </cell>
          <cell r="D68" t="str">
            <v>平井　志歩</v>
          </cell>
          <cell r="F68" t="str">
            <v>(浅野川)</v>
          </cell>
        </row>
        <row r="69">
          <cell r="C69">
            <v>66</v>
          </cell>
          <cell r="D69" t="str">
            <v>桶谷　夏楠</v>
          </cell>
          <cell r="F69" t="str">
            <v>(北鳴)</v>
          </cell>
        </row>
        <row r="70">
          <cell r="C70">
            <v>67</v>
          </cell>
          <cell r="D70" t="str">
            <v>大沢　りお</v>
          </cell>
          <cell r="F70" t="str">
            <v>(兼六)</v>
          </cell>
        </row>
        <row r="71">
          <cell r="C71">
            <v>68</v>
          </cell>
          <cell r="D71" t="str">
            <v>末本　夏海</v>
          </cell>
          <cell r="F71" t="str">
            <v>(高岡)</v>
          </cell>
        </row>
        <row r="72">
          <cell r="C72">
            <v>69</v>
          </cell>
          <cell r="D72" t="str">
            <v>市原　夕渚</v>
          </cell>
          <cell r="F72" t="str">
            <v>(長田)</v>
          </cell>
        </row>
        <row r="73">
          <cell r="C73">
            <v>70</v>
          </cell>
          <cell r="D73" t="str">
            <v>小西　結衣</v>
          </cell>
          <cell r="F73" t="str">
            <v>(長田)</v>
          </cell>
        </row>
        <row r="74">
          <cell r="C74">
            <v>71</v>
          </cell>
          <cell r="D74" t="str">
            <v>済田　六花</v>
          </cell>
          <cell r="F74" t="str">
            <v>(西南部)</v>
          </cell>
        </row>
        <row r="75">
          <cell r="C75">
            <v>72</v>
          </cell>
          <cell r="D75" t="str">
            <v>堀川あかり</v>
          </cell>
          <cell r="F75" t="str">
            <v>(金沢錦丘)</v>
          </cell>
        </row>
        <row r="76">
          <cell r="C76">
            <v>73</v>
          </cell>
          <cell r="D76" t="str">
            <v>三橋　里桜</v>
          </cell>
          <cell r="F76" t="str">
            <v>(高尾台)</v>
          </cell>
        </row>
        <row r="77">
          <cell r="C77">
            <v>74</v>
          </cell>
          <cell r="D77" t="str">
            <v>廣井　　温</v>
          </cell>
          <cell r="F77" t="str">
            <v>(高岡)</v>
          </cell>
        </row>
        <row r="78">
          <cell r="C78">
            <v>75</v>
          </cell>
          <cell r="D78" t="str">
            <v>今川　瑚都</v>
          </cell>
          <cell r="F78" t="str">
            <v>(浅野川)</v>
          </cell>
        </row>
        <row r="79">
          <cell r="C79">
            <v>76</v>
          </cell>
          <cell r="D79" t="str">
            <v>橘　　碧七</v>
          </cell>
          <cell r="F79" t="str">
            <v>(兼六)</v>
          </cell>
        </row>
        <row r="80">
          <cell r="C80">
            <v>77</v>
          </cell>
          <cell r="D80" t="str">
            <v>前多　葵葉</v>
          </cell>
          <cell r="F80" t="str">
            <v>(清泉)</v>
          </cell>
        </row>
        <row r="81">
          <cell r="C81">
            <v>78</v>
          </cell>
          <cell r="D81" t="str">
            <v>葭谷心乃栞</v>
          </cell>
          <cell r="F81" t="str">
            <v>(額)</v>
          </cell>
        </row>
      </sheetData>
      <sheetData sheetId="2">
        <row r="4">
          <cell r="B4">
            <v>101</v>
          </cell>
          <cell r="C4" t="str">
            <v>1</v>
          </cell>
          <cell r="E4">
            <v>2</v>
          </cell>
          <cell r="F4" t="str">
            <v>岡村　南奈</v>
          </cell>
          <cell r="G4" t="str">
            <v>(兼六)</v>
          </cell>
          <cell r="I4" t="str">
            <v>-</v>
          </cell>
          <cell r="L4">
            <v>3</v>
          </cell>
          <cell r="M4" t="str">
            <v>朝比奈夢香</v>
          </cell>
          <cell r="N4" t="str">
            <v>(金石)</v>
          </cell>
        </row>
        <row r="5">
          <cell r="B5">
            <v>102</v>
          </cell>
          <cell r="C5" t="str">
            <v>1</v>
          </cell>
          <cell r="E5">
            <v>11</v>
          </cell>
          <cell r="F5" t="str">
            <v>徳田　虹芽</v>
          </cell>
          <cell r="G5" t="str">
            <v>(清泉)</v>
          </cell>
          <cell r="I5" t="str">
            <v>-</v>
          </cell>
          <cell r="L5">
            <v>12</v>
          </cell>
          <cell r="M5" t="str">
            <v>森田　結佳</v>
          </cell>
          <cell r="N5" t="str">
            <v>(長田)</v>
          </cell>
        </row>
        <row r="6">
          <cell r="B6">
            <v>103</v>
          </cell>
          <cell r="C6" t="str">
            <v>1</v>
          </cell>
          <cell r="E6">
            <v>17</v>
          </cell>
          <cell r="F6" t="str">
            <v>舘　　美晴</v>
          </cell>
          <cell r="G6" t="str">
            <v>(金石)</v>
          </cell>
          <cell r="I6" t="str">
            <v>-</v>
          </cell>
          <cell r="L6">
            <v>18</v>
          </cell>
          <cell r="M6" t="str">
            <v>山下　桃絵</v>
          </cell>
          <cell r="N6" t="str">
            <v>(浅野川)</v>
          </cell>
        </row>
        <row r="7">
          <cell r="B7">
            <v>104</v>
          </cell>
          <cell r="C7" t="str">
            <v>1</v>
          </cell>
          <cell r="E7">
            <v>21</v>
          </cell>
          <cell r="F7" t="str">
            <v>山越　柑菜</v>
          </cell>
          <cell r="G7" t="str">
            <v>(西南部)</v>
          </cell>
          <cell r="I7" t="str">
            <v>-</v>
          </cell>
          <cell r="L7">
            <v>22</v>
          </cell>
          <cell r="M7" t="str">
            <v>佐竹　栞奈</v>
          </cell>
          <cell r="N7" t="str">
            <v>(浅野川)</v>
          </cell>
        </row>
        <row r="8">
          <cell r="B8">
            <v>105</v>
          </cell>
          <cell r="C8" t="str">
            <v>1</v>
          </cell>
          <cell r="E8">
            <v>27</v>
          </cell>
          <cell r="F8" t="str">
            <v>垣坂　結衣</v>
          </cell>
          <cell r="G8" t="str">
            <v>(高岡)</v>
          </cell>
          <cell r="I8" t="str">
            <v>-</v>
          </cell>
          <cell r="L8">
            <v>28</v>
          </cell>
          <cell r="M8" t="str">
            <v>松原　歩央</v>
          </cell>
          <cell r="N8" t="str">
            <v>(額)</v>
          </cell>
        </row>
        <row r="9">
          <cell r="B9">
            <v>106</v>
          </cell>
          <cell r="C9" t="str">
            <v>1</v>
          </cell>
          <cell r="E9">
            <v>31</v>
          </cell>
          <cell r="F9" t="str">
            <v>木村　埜乃</v>
          </cell>
          <cell r="G9" t="str">
            <v>(額)</v>
          </cell>
          <cell r="I9" t="str">
            <v>-</v>
          </cell>
          <cell r="L9">
            <v>32</v>
          </cell>
          <cell r="M9" t="str">
            <v>大字　　潤</v>
          </cell>
          <cell r="N9" t="str">
            <v>(兼六)</v>
          </cell>
        </row>
        <row r="10">
          <cell r="B10">
            <v>107</v>
          </cell>
          <cell r="C10" t="str">
            <v>1</v>
          </cell>
          <cell r="E10">
            <v>37</v>
          </cell>
          <cell r="F10" t="str">
            <v>村上真乃香</v>
          </cell>
          <cell r="G10" t="str">
            <v>(兼六)</v>
          </cell>
          <cell r="I10" t="str">
            <v>-</v>
          </cell>
          <cell r="L10">
            <v>38</v>
          </cell>
          <cell r="M10" t="str">
            <v>伊達　咲歩</v>
          </cell>
          <cell r="N10" t="str">
            <v>(高岡)</v>
          </cell>
        </row>
        <row r="11">
          <cell r="B11">
            <v>108</v>
          </cell>
          <cell r="C11" t="str">
            <v>1</v>
          </cell>
          <cell r="E11">
            <v>41</v>
          </cell>
          <cell r="F11" t="str">
            <v>榊原ひなた</v>
          </cell>
          <cell r="G11" t="str">
            <v>(高尾台)</v>
          </cell>
          <cell r="I11" t="str">
            <v>-</v>
          </cell>
          <cell r="L11">
            <v>42</v>
          </cell>
          <cell r="M11" t="str">
            <v>米谷　芹菜</v>
          </cell>
          <cell r="N11" t="str">
            <v>(長田)</v>
          </cell>
        </row>
        <row r="12">
          <cell r="B12">
            <v>109</v>
          </cell>
          <cell r="C12" t="str">
            <v>1</v>
          </cell>
          <cell r="E12">
            <v>47</v>
          </cell>
          <cell r="F12" t="str">
            <v>堀内ことな</v>
          </cell>
          <cell r="G12" t="str">
            <v>(高岡)</v>
          </cell>
          <cell r="I12" t="str">
            <v>-</v>
          </cell>
          <cell r="L12">
            <v>48</v>
          </cell>
          <cell r="M12" t="str">
            <v>福田有希菜</v>
          </cell>
          <cell r="N12" t="str">
            <v>(内川)</v>
          </cell>
        </row>
        <row r="13">
          <cell r="B13">
            <v>110</v>
          </cell>
          <cell r="C13" t="str">
            <v>1</v>
          </cell>
          <cell r="E13">
            <v>51</v>
          </cell>
          <cell r="F13" t="str">
            <v>笠原ひなた</v>
          </cell>
          <cell r="G13" t="str">
            <v>(長田)</v>
          </cell>
          <cell r="I13" t="str">
            <v>-</v>
          </cell>
          <cell r="L13">
            <v>52</v>
          </cell>
          <cell r="M13" t="str">
            <v>南　あやめ</v>
          </cell>
          <cell r="N13" t="str">
            <v>(浅野川)</v>
          </cell>
        </row>
        <row r="14">
          <cell r="B14">
            <v>111</v>
          </cell>
          <cell r="C14" t="str">
            <v>1</v>
          </cell>
          <cell r="E14">
            <v>57</v>
          </cell>
          <cell r="F14" t="str">
            <v>原　智慧里</v>
          </cell>
          <cell r="G14" t="str">
            <v>(浅野川)</v>
          </cell>
          <cell r="I14" t="str">
            <v>-</v>
          </cell>
          <cell r="L14">
            <v>58</v>
          </cell>
          <cell r="M14" t="str">
            <v>針原　奈々</v>
          </cell>
          <cell r="N14" t="str">
            <v>(兼六)</v>
          </cell>
        </row>
        <row r="15">
          <cell r="B15">
            <v>112</v>
          </cell>
          <cell r="C15" t="str">
            <v>1</v>
          </cell>
          <cell r="E15">
            <v>61</v>
          </cell>
          <cell r="F15" t="str">
            <v>斉藤　　琳</v>
          </cell>
          <cell r="G15" t="str">
            <v>(高尾台)</v>
          </cell>
          <cell r="I15" t="str">
            <v>-</v>
          </cell>
          <cell r="L15">
            <v>62</v>
          </cell>
          <cell r="M15" t="str">
            <v>薮内　　琳</v>
          </cell>
          <cell r="N15" t="str">
            <v>(額)</v>
          </cell>
        </row>
        <row r="16">
          <cell r="B16">
            <v>113</v>
          </cell>
          <cell r="C16" t="str">
            <v>1</v>
          </cell>
          <cell r="E16">
            <v>67</v>
          </cell>
          <cell r="F16" t="str">
            <v>大沢　りお</v>
          </cell>
          <cell r="G16" t="str">
            <v>(兼六)</v>
          </cell>
          <cell r="I16" t="str">
            <v>-</v>
          </cell>
          <cell r="L16">
            <v>68</v>
          </cell>
          <cell r="M16" t="str">
            <v>末本　夏海</v>
          </cell>
          <cell r="N16" t="str">
            <v>(高岡)</v>
          </cell>
        </row>
        <row r="17">
          <cell r="B17">
            <v>114</v>
          </cell>
          <cell r="C17" t="str">
            <v>1</v>
          </cell>
          <cell r="E17">
            <v>76</v>
          </cell>
          <cell r="F17" t="str">
            <v>橘　　碧七</v>
          </cell>
          <cell r="G17" t="str">
            <v>(兼六)</v>
          </cell>
          <cell r="I17" t="str">
            <v>-</v>
          </cell>
          <cell r="L17">
            <v>77</v>
          </cell>
          <cell r="M17" t="str">
            <v>前多　葵葉</v>
          </cell>
          <cell r="N17" t="str">
            <v>(清泉)</v>
          </cell>
        </row>
        <row r="18">
          <cell r="C18" t="str">
            <v/>
          </cell>
          <cell r="E18" t="str">
            <v/>
          </cell>
          <cell r="F18" t="str">
            <v/>
          </cell>
          <cell r="G18" t="str">
            <v/>
          </cell>
          <cell r="I18" t="str">
            <v>-</v>
          </cell>
          <cell r="L18" t="str">
            <v/>
          </cell>
          <cell r="M18" t="str">
            <v/>
          </cell>
          <cell r="N18" t="str">
            <v/>
          </cell>
        </row>
        <row r="19">
          <cell r="B19">
            <v>201</v>
          </cell>
          <cell r="C19" t="str">
            <v>2</v>
          </cell>
          <cell r="E19">
            <v>1</v>
          </cell>
          <cell r="F19" t="str">
            <v>粕川　　桜</v>
          </cell>
          <cell r="G19" t="str">
            <v>(金沢学院)</v>
          </cell>
          <cell r="I19" t="str">
            <v>-</v>
          </cell>
          <cell r="K19">
            <v>101</v>
          </cell>
          <cell r="L19" t="str">
            <v/>
          </cell>
          <cell r="M19" t="str">
            <v/>
          </cell>
          <cell r="N19" t="str">
            <v/>
          </cell>
        </row>
        <row r="20">
          <cell r="B20">
            <v>202</v>
          </cell>
          <cell r="C20" t="str">
            <v>2</v>
          </cell>
          <cell r="E20">
            <v>4</v>
          </cell>
          <cell r="F20" t="str">
            <v>閨谷　　彩</v>
          </cell>
          <cell r="G20" t="str">
            <v>(浅野川)</v>
          </cell>
          <cell r="I20" t="str">
            <v>-</v>
          </cell>
          <cell r="L20">
            <v>5</v>
          </cell>
          <cell r="M20" t="str">
            <v>伊藤　采羽</v>
          </cell>
          <cell r="N20" t="str">
            <v>(高岡)</v>
          </cell>
        </row>
        <row r="21">
          <cell r="B21">
            <v>203</v>
          </cell>
          <cell r="C21" t="str">
            <v>2</v>
          </cell>
          <cell r="E21">
            <v>6</v>
          </cell>
          <cell r="F21" t="str">
            <v>米澤　柊莉</v>
          </cell>
          <cell r="G21" t="str">
            <v>(額)</v>
          </cell>
          <cell r="I21" t="str">
            <v>-</v>
          </cell>
          <cell r="L21">
            <v>7</v>
          </cell>
          <cell r="M21" t="str">
            <v>橋場　実月</v>
          </cell>
          <cell r="N21" t="str">
            <v>(西南部)</v>
          </cell>
        </row>
        <row r="22">
          <cell r="B22">
            <v>204</v>
          </cell>
          <cell r="C22" t="str">
            <v>2</v>
          </cell>
          <cell r="E22">
            <v>8</v>
          </cell>
          <cell r="F22" t="str">
            <v>加藤　　慶</v>
          </cell>
          <cell r="G22" t="str">
            <v>(北鳴)</v>
          </cell>
          <cell r="I22" t="str">
            <v>-</v>
          </cell>
          <cell r="L22">
            <v>9</v>
          </cell>
          <cell r="M22" t="str">
            <v>田村　嶺亜</v>
          </cell>
          <cell r="N22" t="str">
            <v>(長田)</v>
          </cell>
        </row>
        <row r="23">
          <cell r="B23">
            <v>205</v>
          </cell>
          <cell r="C23" t="str">
            <v>2</v>
          </cell>
          <cell r="E23">
            <v>10</v>
          </cell>
          <cell r="F23" t="str">
            <v>山口陽菜乃</v>
          </cell>
          <cell r="G23" t="str">
            <v>(兼六)</v>
          </cell>
          <cell r="I23" t="str">
            <v>-</v>
          </cell>
          <cell r="K23">
            <v>102</v>
          </cell>
          <cell r="L23" t="str">
            <v/>
          </cell>
          <cell r="M23" t="str">
            <v/>
          </cell>
          <cell r="N23" t="str">
            <v/>
          </cell>
        </row>
        <row r="24">
          <cell r="B24">
            <v>206</v>
          </cell>
          <cell r="C24" t="str">
            <v>2</v>
          </cell>
          <cell r="E24">
            <v>13</v>
          </cell>
          <cell r="F24" t="str">
            <v>沖　　美空</v>
          </cell>
          <cell r="G24" t="str">
            <v>(浅野川)</v>
          </cell>
          <cell r="I24" t="str">
            <v>-</v>
          </cell>
          <cell r="L24">
            <v>14</v>
          </cell>
          <cell r="M24" t="str">
            <v>木下　智絵</v>
          </cell>
          <cell r="N24" t="str">
            <v>(高岡)</v>
          </cell>
        </row>
        <row r="25">
          <cell r="B25">
            <v>207</v>
          </cell>
          <cell r="C25" t="str">
            <v>2</v>
          </cell>
          <cell r="E25">
            <v>15</v>
          </cell>
          <cell r="F25" t="str">
            <v>安江　和夏</v>
          </cell>
          <cell r="G25" t="str">
            <v>(高尾台)</v>
          </cell>
          <cell r="I25" t="str">
            <v>-</v>
          </cell>
          <cell r="L25">
            <v>16</v>
          </cell>
          <cell r="M25" t="str">
            <v>倉　にちほ</v>
          </cell>
          <cell r="N25" t="str">
            <v>(兼六)</v>
          </cell>
        </row>
        <row r="26">
          <cell r="B26">
            <v>208</v>
          </cell>
          <cell r="C26" t="str">
            <v>2</v>
          </cell>
          <cell r="D26">
            <v>103</v>
          </cell>
          <cell r="E26" t="str">
            <v/>
          </cell>
          <cell r="F26" t="str">
            <v/>
          </cell>
          <cell r="G26" t="str">
            <v/>
          </cell>
          <cell r="I26" t="str">
            <v>-</v>
          </cell>
          <cell r="L26">
            <v>19</v>
          </cell>
          <cell r="M26" t="str">
            <v>石橋　奏子</v>
          </cell>
          <cell r="N26" t="str">
            <v>(額)</v>
          </cell>
        </row>
        <row r="27">
          <cell r="B27">
            <v>209</v>
          </cell>
          <cell r="C27" t="str">
            <v>2</v>
          </cell>
          <cell r="E27">
            <v>20</v>
          </cell>
          <cell r="F27" t="str">
            <v>新　　彩花</v>
          </cell>
          <cell r="G27" t="str">
            <v>(兼六)</v>
          </cell>
          <cell r="I27" t="str">
            <v>-</v>
          </cell>
          <cell r="K27">
            <v>104</v>
          </cell>
          <cell r="L27" t="str">
            <v/>
          </cell>
          <cell r="M27" t="str">
            <v/>
          </cell>
          <cell r="N27" t="str">
            <v/>
          </cell>
        </row>
        <row r="28">
          <cell r="B28">
            <v>210</v>
          </cell>
          <cell r="C28" t="str">
            <v>2</v>
          </cell>
          <cell r="E28">
            <v>23</v>
          </cell>
          <cell r="F28" t="str">
            <v>大岩　篤季</v>
          </cell>
          <cell r="G28" t="str">
            <v>(高尾台)</v>
          </cell>
          <cell r="I28" t="str">
            <v>-</v>
          </cell>
          <cell r="L28">
            <v>24</v>
          </cell>
          <cell r="M28" t="str">
            <v>大島　凜花</v>
          </cell>
          <cell r="N28" t="str">
            <v>(ろう学校)</v>
          </cell>
        </row>
        <row r="29">
          <cell r="B29">
            <v>211</v>
          </cell>
          <cell r="C29" t="str">
            <v>2</v>
          </cell>
          <cell r="E29">
            <v>25</v>
          </cell>
          <cell r="F29" t="str">
            <v>尾田　開郷</v>
          </cell>
          <cell r="G29" t="str">
            <v>(兼六)</v>
          </cell>
          <cell r="I29" t="str">
            <v>-</v>
          </cell>
          <cell r="L29">
            <v>26</v>
          </cell>
          <cell r="M29" t="str">
            <v>西尾　実桜</v>
          </cell>
          <cell r="N29" t="str">
            <v>(金石)</v>
          </cell>
        </row>
        <row r="30">
          <cell r="B30">
            <v>212</v>
          </cell>
          <cell r="C30" t="str">
            <v>2</v>
          </cell>
          <cell r="D30">
            <v>105</v>
          </cell>
          <cell r="E30" t="str">
            <v/>
          </cell>
          <cell r="F30" t="str">
            <v/>
          </cell>
          <cell r="G30" t="str">
            <v/>
          </cell>
          <cell r="I30" t="str">
            <v>-</v>
          </cell>
          <cell r="L30">
            <v>29</v>
          </cell>
          <cell r="M30" t="str">
            <v>赤沼　愛唯</v>
          </cell>
          <cell r="N30" t="str">
            <v>(長田)</v>
          </cell>
        </row>
        <row r="31">
          <cell r="B31">
            <v>213</v>
          </cell>
          <cell r="C31" t="str">
            <v>2</v>
          </cell>
          <cell r="E31">
            <v>30</v>
          </cell>
          <cell r="F31" t="str">
            <v>酒井　怜奈</v>
          </cell>
          <cell r="G31" t="str">
            <v>(長田)</v>
          </cell>
          <cell r="I31" t="str">
            <v>-</v>
          </cell>
          <cell r="K31">
            <v>106</v>
          </cell>
          <cell r="L31" t="str">
            <v/>
          </cell>
          <cell r="M31" t="str">
            <v/>
          </cell>
          <cell r="N31" t="str">
            <v/>
          </cell>
        </row>
        <row r="32">
          <cell r="B32">
            <v>214</v>
          </cell>
          <cell r="C32" t="str">
            <v>2</v>
          </cell>
          <cell r="E32">
            <v>33</v>
          </cell>
          <cell r="F32" t="str">
            <v>出澤由美夏</v>
          </cell>
          <cell r="G32" t="str">
            <v>(清泉)</v>
          </cell>
          <cell r="I32" t="str">
            <v>-</v>
          </cell>
          <cell r="L32">
            <v>34</v>
          </cell>
          <cell r="M32" t="str">
            <v>中川　紗来</v>
          </cell>
          <cell r="N32" t="str">
            <v>(浅野川)</v>
          </cell>
        </row>
        <row r="33">
          <cell r="B33">
            <v>215</v>
          </cell>
          <cell r="C33" t="str">
            <v>2</v>
          </cell>
          <cell r="E33">
            <v>35</v>
          </cell>
          <cell r="F33" t="str">
            <v>岡本　明莉</v>
          </cell>
          <cell r="G33" t="str">
            <v>(西南部)</v>
          </cell>
          <cell r="I33" t="str">
            <v>-</v>
          </cell>
          <cell r="L33">
            <v>36</v>
          </cell>
          <cell r="M33" t="str">
            <v>北川　紗希</v>
          </cell>
          <cell r="N33" t="str">
            <v>(内川)</v>
          </cell>
        </row>
        <row r="34">
          <cell r="B34">
            <v>216</v>
          </cell>
          <cell r="C34" t="str">
            <v>2</v>
          </cell>
          <cell r="D34">
            <v>107</v>
          </cell>
          <cell r="E34" t="str">
            <v/>
          </cell>
          <cell r="F34" t="str">
            <v/>
          </cell>
          <cell r="G34" t="str">
            <v/>
          </cell>
          <cell r="I34" t="str">
            <v>-</v>
          </cell>
          <cell r="L34">
            <v>39</v>
          </cell>
          <cell r="M34" t="str">
            <v>鵜入　想乃</v>
          </cell>
          <cell r="N34" t="str">
            <v>(北鳴)</v>
          </cell>
        </row>
        <row r="35">
          <cell r="B35">
            <v>217</v>
          </cell>
          <cell r="C35" t="str">
            <v>2</v>
          </cell>
          <cell r="E35">
            <v>40</v>
          </cell>
          <cell r="F35" t="str">
            <v>小酒　夏音</v>
          </cell>
          <cell r="G35" t="str">
            <v>(清泉)</v>
          </cell>
          <cell r="I35" t="str">
            <v>-</v>
          </cell>
          <cell r="K35">
            <v>108</v>
          </cell>
          <cell r="L35" t="str">
            <v/>
          </cell>
          <cell r="M35" t="str">
            <v/>
          </cell>
          <cell r="N35" t="str">
            <v/>
          </cell>
        </row>
        <row r="36">
          <cell r="B36">
            <v>218</v>
          </cell>
          <cell r="C36" t="str">
            <v>2</v>
          </cell>
          <cell r="E36">
            <v>43</v>
          </cell>
          <cell r="F36" t="str">
            <v>山瀬　美緒</v>
          </cell>
          <cell r="G36" t="str">
            <v>(西南部)</v>
          </cell>
          <cell r="I36" t="str">
            <v>-</v>
          </cell>
          <cell r="L36">
            <v>44</v>
          </cell>
          <cell r="M36" t="str">
            <v>中田　冬愛</v>
          </cell>
          <cell r="N36" t="str">
            <v>(兼六)</v>
          </cell>
        </row>
        <row r="37">
          <cell r="B37">
            <v>219</v>
          </cell>
          <cell r="C37" t="str">
            <v>2</v>
          </cell>
          <cell r="E37">
            <v>45</v>
          </cell>
          <cell r="F37" t="str">
            <v>中山　　涼</v>
          </cell>
          <cell r="G37" t="str">
            <v>(浅野川)</v>
          </cell>
          <cell r="I37" t="str">
            <v>-</v>
          </cell>
          <cell r="L37">
            <v>46</v>
          </cell>
          <cell r="M37" t="str">
            <v>吉本みのり</v>
          </cell>
          <cell r="N37" t="str">
            <v>(兼六)</v>
          </cell>
        </row>
        <row r="38">
          <cell r="B38">
            <v>220</v>
          </cell>
          <cell r="C38" t="str">
            <v>2</v>
          </cell>
          <cell r="D38">
            <v>109</v>
          </cell>
          <cell r="E38" t="str">
            <v/>
          </cell>
          <cell r="F38" t="str">
            <v/>
          </cell>
          <cell r="G38" t="str">
            <v/>
          </cell>
          <cell r="I38" t="str">
            <v>-</v>
          </cell>
          <cell r="L38">
            <v>49</v>
          </cell>
          <cell r="M38" t="str">
            <v>安野杏実恵</v>
          </cell>
          <cell r="N38" t="str">
            <v>(金石)</v>
          </cell>
        </row>
        <row r="39">
          <cell r="B39">
            <v>221</v>
          </cell>
          <cell r="C39" t="str">
            <v>2</v>
          </cell>
          <cell r="E39">
            <v>50</v>
          </cell>
          <cell r="F39" t="str">
            <v>出雲　仁夏</v>
          </cell>
          <cell r="G39" t="str">
            <v>(金石)</v>
          </cell>
          <cell r="I39" t="str">
            <v>-</v>
          </cell>
          <cell r="K39">
            <v>110</v>
          </cell>
          <cell r="L39" t="str">
            <v/>
          </cell>
          <cell r="M39" t="str">
            <v/>
          </cell>
          <cell r="N39" t="str">
            <v/>
          </cell>
        </row>
        <row r="40">
          <cell r="B40">
            <v>222</v>
          </cell>
          <cell r="C40" t="str">
            <v>2</v>
          </cell>
          <cell r="E40">
            <v>53</v>
          </cell>
          <cell r="F40" t="str">
            <v>坂田　七音</v>
          </cell>
          <cell r="G40" t="str">
            <v>(兼六)</v>
          </cell>
          <cell r="I40" t="str">
            <v>-</v>
          </cell>
          <cell r="L40">
            <v>54</v>
          </cell>
          <cell r="M40" t="str">
            <v>堀　　　愛</v>
          </cell>
          <cell r="N40" t="str">
            <v>(額)</v>
          </cell>
        </row>
        <row r="41">
          <cell r="B41">
            <v>223</v>
          </cell>
          <cell r="C41" t="str">
            <v>2</v>
          </cell>
          <cell r="E41">
            <v>55</v>
          </cell>
          <cell r="F41" t="str">
            <v>中村　夏帆</v>
          </cell>
          <cell r="G41" t="str">
            <v>(清泉)</v>
          </cell>
          <cell r="I41" t="str">
            <v>-</v>
          </cell>
          <cell r="L41">
            <v>56</v>
          </cell>
          <cell r="M41" t="str">
            <v>木谷亜衣莉</v>
          </cell>
          <cell r="N41" t="str">
            <v>(北鳴)</v>
          </cell>
        </row>
        <row r="42">
          <cell r="B42">
            <v>224</v>
          </cell>
          <cell r="C42" t="str">
            <v>2</v>
          </cell>
          <cell r="D42">
            <v>111</v>
          </cell>
          <cell r="E42" t="str">
            <v/>
          </cell>
          <cell r="F42" t="str">
            <v/>
          </cell>
          <cell r="G42" t="str">
            <v/>
          </cell>
          <cell r="I42" t="str">
            <v>-</v>
          </cell>
          <cell r="L42">
            <v>59</v>
          </cell>
          <cell r="M42" t="str">
            <v>米山　陽菜</v>
          </cell>
          <cell r="N42" t="str">
            <v>(高岡)</v>
          </cell>
        </row>
        <row r="43">
          <cell r="B43">
            <v>225</v>
          </cell>
          <cell r="C43" t="str">
            <v>2</v>
          </cell>
          <cell r="E43">
            <v>60</v>
          </cell>
          <cell r="F43" t="str">
            <v>松本　蒼里</v>
          </cell>
          <cell r="G43" t="str">
            <v>(内川)</v>
          </cell>
          <cell r="I43" t="str">
            <v>-</v>
          </cell>
          <cell r="K43">
            <v>112</v>
          </cell>
          <cell r="L43" t="str">
            <v/>
          </cell>
          <cell r="M43" t="str">
            <v/>
          </cell>
          <cell r="N43" t="str">
            <v/>
          </cell>
        </row>
        <row r="44">
          <cell r="B44">
            <v>226</v>
          </cell>
          <cell r="C44" t="str">
            <v>2</v>
          </cell>
          <cell r="E44">
            <v>63</v>
          </cell>
          <cell r="F44" t="str">
            <v>漆原　叶望</v>
          </cell>
          <cell r="G44" t="str">
            <v>(西南部)</v>
          </cell>
          <cell r="I44" t="str">
            <v>-</v>
          </cell>
          <cell r="L44">
            <v>64</v>
          </cell>
          <cell r="M44" t="str">
            <v>今村　碧音</v>
          </cell>
          <cell r="N44" t="str">
            <v>(兼六)</v>
          </cell>
        </row>
        <row r="45">
          <cell r="B45">
            <v>227</v>
          </cell>
          <cell r="C45" t="str">
            <v>2</v>
          </cell>
          <cell r="E45">
            <v>65</v>
          </cell>
          <cell r="F45" t="str">
            <v>平井　志歩</v>
          </cell>
          <cell r="G45" t="str">
            <v>(浅野川)</v>
          </cell>
          <cell r="I45" t="str">
            <v>-</v>
          </cell>
          <cell r="L45">
            <v>66</v>
          </cell>
          <cell r="M45" t="str">
            <v>桶谷　夏楠</v>
          </cell>
          <cell r="N45" t="str">
            <v>(北鳴)</v>
          </cell>
        </row>
        <row r="46">
          <cell r="B46">
            <v>228</v>
          </cell>
          <cell r="C46" t="str">
            <v>2</v>
          </cell>
          <cell r="D46">
            <v>113</v>
          </cell>
          <cell r="E46" t="str">
            <v/>
          </cell>
          <cell r="F46" t="str">
            <v/>
          </cell>
          <cell r="G46" t="str">
            <v/>
          </cell>
          <cell r="I46" t="str">
            <v>-</v>
          </cell>
          <cell r="L46">
            <v>69</v>
          </cell>
          <cell r="M46" t="str">
            <v>市原　夕渚</v>
          </cell>
          <cell r="N46" t="str">
            <v>(長田)</v>
          </cell>
        </row>
        <row r="47">
          <cell r="B47">
            <v>229</v>
          </cell>
          <cell r="C47" t="str">
            <v>2</v>
          </cell>
          <cell r="E47">
            <v>70</v>
          </cell>
          <cell r="F47" t="str">
            <v>小西　結衣</v>
          </cell>
          <cell r="G47" t="str">
            <v>(長田)</v>
          </cell>
          <cell r="I47" t="str">
            <v>-</v>
          </cell>
          <cell r="L47">
            <v>71</v>
          </cell>
          <cell r="M47" t="str">
            <v>済田　六花</v>
          </cell>
          <cell r="N47" t="str">
            <v>(西南部)</v>
          </cell>
        </row>
        <row r="48">
          <cell r="B48">
            <v>230</v>
          </cell>
          <cell r="C48" t="str">
            <v>2</v>
          </cell>
          <cell r="E48">
            <v>72</v>
          </cell>
          <cell r="F48" t="str">
            <v>堀川あかり</v>
          </cell>
          <cell r="G48" t="str">
            <v>(金沢錦丘)</v>
          </cell>
          <cell r="I48" t="str">
            <v>-</v>
          </cell>
          <cell r="L48">
            <v>73</v>
          </cell>
          <cell r="M48" t="str">
            <v>三橋　里桜</v>
          </cell>
          <cell r="N48" t="str">
            <v>(高尾台)</v>
          </cell>
        </row>
        <row r="49">
          <cell r="B49">
            <v>231</v>
          </cell>
          <cell r="C49" t="str">
            <v>2</v>
          </cell>
          <cell r="E49">
            <v>74</v>
          </cell>
          <cell r="F49" t="str">
            <v>廣井　　温</v>
          </cell>
          <cell r="G49" t="str">
            <v>(高岡)</v>
          </cell>
          <cell r="I49" t="str">
            <v>-</v>
          </cell>
          <cell r="L49">
            <v>75</v>
          </cell>
          <cell r="M49" t="str">
            <v>今川　瑚都</v>
          </cell>
          <cell r="N49" t="str">
            <v>(浅野川)</v>
          </cell>
        </row>
        <row r="50">
          <cell r="B50">
            <v>232</v>
          </cell>
          <cell r="C50" t="str">
            <v>2</v>
          </cell>
          <cell r="D50">
            <v>114</v>
          </cell>
          <cell r="E50" t="str">
            <v/>
          </cell>
          <cell r="F50" t="str">
            <v/>
          </cell>
          <cell r="G50" t="str">
            <v/>
          </cell>
          <cell r="I50" t="str">
            <v>-</v>
          </cell>
          <cell r="L50">
            <v>78</v>
          </cell>
          <cell r="M50" t="str">
            <v>葭谷心乃栞</v>
          </cell>
          <cell r="N50" t="str">
            <v>(額)</v>
          </cell>
        </row>
        <row r="51"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I51" t="str">
            <v>-</v>
          </cell>
          <cell r="L51" t="str">
            <v/>
          </cell>
          <cell r="M51" t="str">
            <v/>
          </cell>
          <cell r="N51" t="str">
            <v/>
          </cell>
        </row>
        <row r="52">
          <cell r="B52">
            <v>301</v>
          </cell>
          <cell r="C52" t="str">
            <v>3</v>
          </cell>
          <cell r="D52">
            <v>201</v>
          </cell>
          <cell r="E52" t="str">
            <v/>
          </cell>
          <cell r="F52" t="str">
            <v/>
          </cell>
          <cell r="G52" t="str">
            <v/>
          </cell>
          <cell r="I52" t="str">
            <v>-</v>
          </cell>
          <cell r="K52">
            <v>202</v>
          </cell>
          <cell r="L52" t="str">
            <v/>
          </cell>
          <cell r="M52" t="str">
            <v/>
          </cell>
          <cell r="N52" t="str">
            <v/>
          </cell>
        </row>
        <row r="53">
          <cell r="B53">
            <v>302</v>
          </cell>
          <cell r="C53" t="str">
            <v>3</v>
          </cell>
          <cell r="D53">
            <v>203</v>
          </cell>
          <cell r="E53" t="str">
            <v/>
          </cell>
          <cell r="F53" t="str">
            <v/>
          </cell>
          <cell r="G53" t="str">
            <v/>
          </cell>
          <cell r="I53" t="str">
            <v>-</v>
          </cell>
          <cell r="K53">
            <v>204</v>
          </cell>
          <cell r="L53" t="str">
            <v/>
          </cell>
          <cell r="M53" t="str">
            <v/>
          </cell>
          <cell r="N53" t="str">
            <v/>
          </cell>
        </row>
        <row r="54">
          <cell r="B54">
            <v>303</v>
          </cell>
          <cell r="C54" t="str">
            <v>3</v>
          </cell>
          <cell r="D54">
            <v>205</v>
          </cell>
          <cell r="E54" t="str">
            <v/>
          </cell>
          <cell r="F54" t="str">
            <v/>
          </cell>
          <cell r="G54" t="str">
            <v/>
          </cell>
          <cell r="I54" t="str">
            <v>-</v>
          </cell>
          <cell r="K54">
            <v>206</v>
          </cell>
          <cell r="L54" t="str">
            <v/>
          </cell>
          <cell r="M54" t="str">
            <v/>
          </cell>
          <cell r="N54" t="str">
            <v/>
          </cell>
        </row>
        <row r="55">
          <cell r="B55">
            <v>304</v>
          </cell>
          <cell r="C55" t="str">
            <v>3</v>
          </cell>
          <cell r="D55">
            <v>207</v>
          </cell>
          <cell r="E55" t="str">
            <v/>
          </cell>
          <cell r="F55" t="str">
            <v/>
          </cell>
          <cell r="G55" t="str">
            <v/>
          </cell>
          <cell r="I55" t="str">
            <v>-</v>
          </cell>
          <cell r="K55">
            <v>208</v>
          </cell>
          <cell r="L55" t="str">
            <v/>
          </cell>
          <cell r="M55" t="str">
            <v/>
          </cell>
          <cell r="N55" t="str">
            <v/>
          </cell>
        </row>
        <row r="56">
          <cell r="B56">
            <v>305</v>
          </cell>
          <cell r="C56" t="str">
            <v>3</v>
          </cell>
          <cell r="D56">
            <v>209</v>
          </cell>
          <cell r="E56" t="str">
            <v/>
          </cell>
          <cell r="F56" t="str">
            <v/>
          </cell>
          <cell r="G56" t="str">
            <v/>
          </cell>
          <cell r="I56" t="str">
            <v>-</v>
          </cell>
          <cell r="K56">
            <v>210</v>
          </cell>
          <cell r="L56" t="str">
            <v/>
          </cell>
          <cell r="M56" t="str">
            <v/>
          </cell>
          <cell r="N56" t="str">
            <v/>
          </cell>
        </row>
        <row r="57">
          <cell r="B57">
            <v>306</v>
          </cell>
          <cell r="C57" t="str">
            <v>3</v>
          </cell>
          <cell r="D57">
            <v>211</v>
          </cell>
          <cell r="E57" t="str">
            <v/>
          </cell>
          <cell r="F57" t="str">
            <v/>
          </cell>
          <cell r="G57" t="str">
            <v/>
          </cell>
          <cell r="I57" t="str">
            <v>-</v>
          </cell>
          <cell r="K57">
            <v>212</v>
          </cell>
          <cell r="L57" t="str">
            <v/>
          </cell>
          <cell r="M57" t="str">
            <v/>
          </cell>
          <cell r="N57" t="str">
            <v/>
          </cell>
        </row>
        <row r="58">
          <cell r="B58">
            <v>307</v>
          </cell>
          <cell r="C58" t="str">
            <v>3</v>
          </cell>
          <cell r="D58">
            <v>213</v>
          </cell>
          <cell r="E58" t="str">
            <v/>
          </cell>
          <cell r="F58" t="str">
            <v/>
          </cell>
          <cell r="G58" t="str">
            <v/>
          </cell>
          <cell r="I58" t="str">
            <v>-</v>
          </cell>
          <cell r="K58">
            <v>214</v>
          </cell>
          <cell r="L58" t="str">
            <v/>
          </cell>
          <cell r="M58" t="str">
            <v/>
          </cell>
          <cell r="N58" t="str">
            <v/>
          </cell>
        </row>
        <row r="59">
          <cell r="B59">
            <v>308</v>
          </cell>
          <cell r="C59" t="str">
            <v>3</v>
          </cell>
          <cell r="D59">
            <v>215</v>
          </cell>
          <cell r="E59" t="str">
            <v/>
          </cell>
          <cell r="F59" t="str">
            <v/>
          </cell>
          <cell r="G59" t="str">
            <v/>
          </cell>
          <cell r="I59" t="str">
            <v>-</v>
          </cell>
          <cell r="K59">
            <v>216</v>
          </cell>
          <cell r="L59" t="str">
            <v/>
          </cell>
          <cell r="M59" t="str">
            <v/>
          </cell>
          <cell r="N59" t="str">
            <v/>
          </cell>
        </row>
        <row r="60">
          <cell r="B60">
            <v>309</v>
          </cell>
          <cell r="C60" t="str">
            <v>3</v>
          </cell>
          <cell r="D60">
            <v>217</v>
          </cell>
          <cell r="E60" t="str">
            <v/>
          </cell>
          <cell r="F60" t="str">
            <v/>
          </cell>
          <cell r="G60" t="str">
            <v/>
          </cell>
          <cell r="I60" t="str">
            <v>-</v>
          </cell>
          <cell r="K60">
            <v>218</v>
          </cell>
          <cell r="L60" t="str">
            <v/>
          </cell>
          <cell r="M60" t="str">
            <v/>
          </cell>
          <cell r="N60" t="str">
            <v/>
          </cell>
        </row>
        <row r="61">
          <cell r="B61">
            <v>310</v>
          </cell>
          <cell r="C61" t="str">
            <v>3</v>
          </cell>
          <cell r="D61">
            <v>219</v>
          </cell>
          <cell r="E61" t="str">
            <v/>
          </cell>
          <cell r="F61" t="str">
            <v/>
          </cell>
          <cell r="G61" t="str">
            <v/>
          </cell>
          <cell r="I61" t="str">
            <v>-</v>
          </cell>
          <cell r="K61">
            <v>220</v>
          </cell>
          <cell r="L61" t="str">
            <v/>
          </cell>
          <cell r="M61" t="str">
            <v/>
          </cell>
          <cell r="N61" t="str">
            <v/>
          </cell>
        </row>
        <row r="62">
          <cell r="B62">
            <v>311</v>
          </cell>
          <cell r="C62" t="str">
            <v>3</v>
          </cell>
          <cell r="D62">
            <v>221</v>
          </cell>
          <cell r="E62" t="str">
            <v/>
          </cell>
          <cell r="F62" t="str">
            <v/>
          </cell>
          <cell r="G62" t="str">
            <v/>
          </cell>
          <cell r="I62" t="str">
            <v>-</v>
          </cell>
          <cell r="K62">
            <v>222</v>
          </cell>
          <cell r="L62" t="str">
            <v/>
          </cell>
          <cell r="M62" t="str">
            <v/>
          </cell>
          <cell r="N62" t="str">
            <v/>
          </cell>
        </row>
        <row r="63">
          <cell r="B63">
            <v>312</v>
          </cell>
          <cell r="C63" t="str">
            <v>3</v>
          </cell>
          <cell r="D63">
            <v>223</v>
          </cell>
          <cell r="E63" t="str">
            <v/>
          </cell>
          <cell r="F63" t="str">
            <v/>
          </cell>
          <cell r="G63" t="str">
            <v/>
          </cell>
          <cell r="I63" t="str">
            <v>-</v>
          </cell>
          <cell r="K63">
            <v>224</v>
          </cell>
          <cell r="L63" t="str">
            <v/>
          </cell>
          <cell r="M63" t="str">
            <v/>
          </cell>
          <cell r="N63" t="str">
            <v/>
          </cell>
        </row>
        <row r="64">
          <cell r="B64">
            <v>313</v>
          </cell>
          <cell r="C64" t="str">
            <v>3</v>
          </cell>
          <cell r="D64">
            <v>225</v>
          </cell>
          <cell r="E64" t="str">
            <v/>
          </cell>
          <cell r="F64" t="str">
            <v/>
          </cell>
          <cell r="G64" t="str">
            <v/>
          </cell>
          <cell r="I64" t="str">
            <v>-</v>
          </cell>
          <cell r="K64">
            <v>226</v>
          </cell>
          <cell r="L64" t="str">
            <v/>
          </cell>
          <cell r="M64" t="str">
            <v/>
          </cell>
          <cell r="N64" t="str">
            <v/>
          </cell>
        </row>
        <row r="65">
          <cell r="B65">
            <v>314</v>
          </cell>
          <cell r="C65" t="str">
            <v>3</v>
          </cell>
          <cell r="D65">
            <v>227</v>
          </cell>
          <cell r="E65" t="str">
            <v/>
          </cell>
          <cell r="F65" t="str">
            <v/>
          </cell>
          <cell r="G65" t="str">
            <v/>
          </cell>
          <cell r="I65" t="str">
            <v>-</v>
          </cell>
          <cell r="K65">
            <v>228</v>
          </cell>
          <cell r="L65" t="str">
            <v/>
          </cell>
          <cell r="M65" t="str">
            <v/>
          </cell>
          <cell r="N65" t="str">
            <v/>
          </cell>
        </row>
        <row r="66">
          <cell r="B66">
            <v>315</v>
          </cell>
          <cell r="C66" t="str">
            <v>3</v>
          </cell>
          <cell r="D66">
            <v>229</v>
          </cell>
          <cell r="E66" t="str">
            <v/>
          </cell>
          <cell r="F66" t="str">
            <v/>
          </cell>
          <cell r="G66" t="str">
            <v/>
          </cell>
          <cell r="I66" t="str">
            <v>-</v>
          </cell>
          <cell r="K66">
            <v>230</v>
          </cell>
          <cell r="L66" t="str">
            <v/>
          </cell>
          <cell r="M66" t="str">
            <v/>
          </cell>
          <cell r="N66" t="str">
            <v/>
          </cell>
        </row>
        <row r="67">
          <cell r="B67">
            <v>316</v>
          </cell>
          <cell r="C67" t="str">
            <v>3</v>
          </cell>
          <cell r="D67">
            <v>231</v>
          </cell>
          <cell r="E67" t="str">
            <v/>
          </cell>
          <cell r="F67" t="str">
            <v/>
          </cell>
          <cell r="G67" t="str">
            <v/>
          </cell>
          <cell r="I67" t="str">
            <v>-</v>
          </cell>
          <cell r="K67">
            <v>232</v>
          </cell>
          <cell r="L67" t="str">
            <v/>
          </cell>
          <cell r="M67" t="str">
            <v/>
          </cell>
          <cell r="N67" t="str">
            <v/>
          </cell>
        </row>
        <row r="68">
          <cell r="C68" t="str">
            <v/>
          </cell>
          <cell r="E68" t="str">
            <v/>
          </cell>
          <cell r="F68" t="str">
            <v/>
          </cell>
          <cell r="G68" t="str">
            <v/>
          </cell>
          <cell r="I68" t="str">
            <v>-</v>
          </cell>
          <cell r="L68" t="str">
            <v/>
          </cell>
          <cell r="M68" t="str">
            <v/>
          </cell>
          <cell r="N68" t="str">
            <v/>
          </cell>
        </row>
        <row r="69">
          <cell r="B69">
            <v>401</v>
          </cell>
          <cell r="C69" t="str">
            <v>4</v>
          </cell>
          <cell r="D69">
            <v>301</v>
          </cell>
          <cell r="E69" t="str">
            <v/>
          </cell>
          <cell r="F69" t="str">
            <v/>
          </cell>
          <cell r="G69" t="str">
            <v/>
          </cell>
          <cell r="I69" t="str">
            <v>-</v>
          </cell>
          <cell r="K69">
            <v>302</v>
          </cell>
          <cell r="L69" t="str">
            <v/>
          </cell>
          <cell r="M69" t="str">
            <v/>
          </cell>
          <cell r="N69" t="str">
            <v/>
          </cell>
        </row>
        <row r="70">
          <cell r="B70">
            <v>402</v>
          </cell>
          <cell r="C70" t="str">
            <v>4</v>
          </cell>
          <cell r="D70">
            <v>303</v>
          </cell>
          <cell r="E70" t="str">
            <v/>
          </cell>
          <cell r="F70" t="str">
            <v/>
          </cell>
          <cell r="G70" t="str">
            <v/>
          </cell>
          <cell r="I70" t="str">
            <v>-</v>
          </cell>
          <cell r="K70">
            <v>304</v>
          </cell>
          <cell r="L70" t="str">
            <v/>
          </cell>
          <cell r="M70" t="str">
            <v/>
          </cell>
          <cell r="N70" t="str">
            <v/>
          </cell>
        </row>
        <row r="71">
          <cell r="B71">
            <v>403</v>
          </cell>
          <cell r="C71" t="str">
            <v>4</v>
          </cell>
          <cell r="D71">
            <v>305</v>
          </cell>
          <cell r="E71" t="str">
            <v/>
          </cell>
          <cell r="F71" t="str">
            <v/>
          </cell>
          <cell r="G71" t="str">
            <v/>
          </cell>
          <cell r="I71" t="str">
            <v>-</v>
          </cell>
          <cell r="K71">
            <v>306</v>
          </cell>
          <cell r="L71" t="str">
            <v/>
          </cell>
          <cell r="M71" t="str">
            <v/>
          </cell>
          <cell r="N71" t="str">
            <v/>
          </cell>
        </row>
        <row r="72">
          <cell r="B72">
            <v>404</v>
          </cell>
          <cell r="C72" t="str">
            <v>4</v>
          </cell>
          <cell r="D72">
            <v>307</v>
          </cell>
          <cell r="E72" t="str">
            <v/>
          </cell>
          <cell r="F72" t="str">
            <v/>
          </cell>
          <cell r="G72" t="str">
            <v/>
          </cell>
          <cell r="I72" t="str">
            <v>-</v>
          </cell>
          <cell r="K72">
            <v>308</v>
          </cell>
          <cell r="L72" t="str">
            <v/>
          </cell>
          <cell r="M72" t="str">
            <v/>
          </cell>
          <cell r="N72" t="str">
            <v/>
          </cell>
        </row>
        <row r="73">
          <cell r="B73">
            <v>405</v>
          </cell>
          <cell r="C73" t="str">
            <v>4</v>
          </cell>
          <cell r="D73">
            <v>309</v>
          </cell>
          <cell r="E73" t="str">
            <v/>
          </cell>
          <cell r="F73" t="str">
            <v/>
          </cell>
          <cell r="G73" t="str">
            <v/>
          </cell>
          <cell r="I73" t="str">
            <v>-</v>
          </cell>
          <cell r="K73">
            <v>310</v>
          </cell>
          <cell r="L73" t="str">
            <v/>
          </cell>
          <cell r="M73" t="str">
            <v/>
          </cell>
          <cell r="N73" t="str">
            <v/>
          </cell>
        </row>
        <row r="74">
          <cell r="B74">
            <v>406</v>
          </cell>
          <cell r="C74" t="str">
            <v>4</v>
          </cell>
          <cell r="D74">
            <v>311</v>
          </cell>
          <cell r="E74" t="str">
            <v/>
          </cell>
          <cell r="F74" t="str">
            <v/>
          </cell>
          <cell r="G74" t="str">
            <v/>
          </cell>
          <cell r="I74" t="str">
            <v>-</v>
          </cell>
          <cell r="K74">
            <v>312</v>
          </cell>
          <cell r="L74" t="str">
            <v/>
          </cell>
          <cell r="M74" t="str">
            <v/>
          </cell>
          <cell r="N74" t="str">
            <v/>
          </cell>
        </row>
        <row r="75">
          <cell r="B75">
            <v>407</v>
          </cell>
          <cell r="C75" t="str">
            <v>4</v>
          </cell>
          <cell r="D75">
            <v>313</v>
          </cell>
          <cell r="E75" t="str">
            <v/>
          </cell>
          <cell r="F75" t="str">
            <v/>
          </cell>
          <cell r="G75" t="str">
            <v/>
          </cell>
          <cell r="I75" t="str">
            <v>-</v>
          </cell>
          <cell r="K75">
            <v>314</v>
          </cell>
          <cell r="L75" t="str">
            <v/>
          </cell>
          <cell r="M75" t="str">
            <v/>
          </cell>
          <cell r="N75" t="str">
            <v/>
          </cell>
        </row>
        <row r="76">
          <cell r="B76">
            <v>408</v>
          </cell>
          <cell r="C76" t="str">
            <v>4</v>
          </cell>
          <cell r="D76">
            <v>315</v>
          </cell>
          <cell r="E76" t="str">
            <v/>
          </cell>
          <cell r="F76" t="str">
            <v/>
          </cell>
          <cell r="G76" t="str">
            <v/>
          </cell>
          <cell r="I76" t="str">
            <v>-</v>
          </cell>
          <cell r="K76">
            <v>316</v>
          </cell>
          <cell r="L76" t="str">
            <v/>
          </cell>
          <cell r="M76" t="str">
            <v/>
          </cell>
          <cell r="N76" t="str">
            <v/>
          </cell>
        </row>
        <row r="77">
          <cell r="C77" t="str">
            <v/>
          </cell>
          <cell r="E77" t="str">
            <v/>
          </cell>
          <cell r="F77" t="str">
            <v/>
          </cell>
          <cell r="G77" t="str">
            <v/>
          </cell>
          <cell r="I77" t="str">
            <v>-</v>
          </cell>
          <cell r="L77" t="str">
            <v/>
          </cell>
          <cell r="M77" t="str">
            <v/>
          </cell>
          <cell r="N77" t="str">
            <v/>
          </cell>
        </row>
        <row r="78">
          <cell r="B78">
            <v>501</v>
          </cell>
          <cell r="C78" t="str">
            <v>5</v>
          </cell>
          <cell r="D78">
            <v>401</v>
          </cell>
          <cell r="E78" t="str">
            <v/>
          </cell>
          <cell r="F78" t="str">
            <v/>
          </cell>
          <cell r="G78" t="str">
            <v/>
          </cell>
          <cell r="I78" t="str">
            <v>-</v>
          </cell>
          <cell r="K78">
            <v>402</v>
          </cell>
          <cell r="L78" t="str">
            <v/>
          </cell>
          <cell r="M78" t="str">
            <v/>
          </cell>
          <cell r="N78" t="str">
            <v/>
          </cell>
        </row>
        <row r="79">
          <cell r="B79">
            <v>502</v>
          </cell>
          <cell r="C79" t="str">
            <v>5</v>
          </cell>
          <cell r="D79">
            <v>403</v>
          </cell>
          <cell r="E79" t="str">
            <v/>
          </cell>
          <cell r="F79" t="str">
            <v/>
          </cell>
          <cell r="G79" t="str">
            <v/>
          </cell>
          <cell r="I79" t="str">
            <v>-</v>
          </cell>
          <cell r="K79">
            <v>404</v>
          </cell>
          <cell r="L79" t="str">
            <v/>
          </cell>
          <cell r="M79" t="str">
            <v/>
          </cell>
          <cell r="N79" t="str">
            <v/>
          </cell>
        </row>
        <row r="80">
          <cell r="B80">
            <v>503</v>
          </cell>
          <cell r="C80" t="str">
            <v>5</v>
          </cell>
          <cell r="D80">
            <v>405</v>
          </cell>
          <cell r="E80" t="str">
            <v/>
          </cell>
          <cell r="F80" t="str">
            <v/>
          </cell>
          <cell r="G80" t="str">
            <v/>
          </cell>
          <cell r="I80" t="str">
            <v>-</v>
          </cell>
          <cell r="K80">
            <v>406</v>
          </cell>
          <cell r="L80" t="str">
            <v/>
          </cell>
          <cell r="M80" t="str">
            <v/>
          </cell>
          <cell r="N80" t="str">
            <v/>
          </cell>
        </row>
        <row r="81">
          <cell r="B81">
            <v>504</v>
          </cell>
          <cell r="C81" t="str">
            <v>5</v>
          </cell>
          <cell r="D81">
            <v>407</v>
          </cell>
          <cell r="E81" t="str">
            <v/>
          </cell>
          <cell r="F81" t="str">
            <v/>
          </cell>
          <cell r="G81" t="str">
            <v/>
          </cell>
          <cell r="I81" t="str">
            <v>-</v>
          </cell>
          <cell r="K81">
            <v>408</v>
          </cell>
          <cell r="L81" t="str">
            <v/>
          </cell>
          <cell r="M81" t="str">
            <v/>
          </cell>
          <cell r="N81" t="str">
            <v/>
          </cell>
        </row>
        <row r="82">
          <cell r="C82" t="str">
            <v/>
          </cell>
          <cell r="E82" t="str">
            <v/>
          </cell>
          <cell r="F82" t="str">
            <v/>
          </cell>
          <cell r="G82" t="str">
            <v/>
          </cell>
          <cell r="I82" t="str">
            <v>-</v>
          </cell>
          <cell r="L82" t="str">
            <v/>
          </cell>
          <cell r="M82" t="str">
            <v/>
          </cell>
          <cell r="N82" t="str">
            <v/>
          </cell>
        </row>
        <row r="83">
          <cell r="B83">
            <v>601</v>
          </cell>
          <cell r="C83" t="str">
            <v>準決勝</v>
          </cell>
          <cell r="D83">
            <v>501</v>
          </cell>
          <cell r="E83" t="str">
            <v/>
          </cell>
          <cell r="F83" t="str">
            <v/>
          </cell>
          <cell r="G83" t="str">
            <v/>
          </cell>
          <cell r="I83" t="str">
            <v>-</v>
          </cell>
          <cell r="K83">
            <v>502</v>
          </cell>
          <cell r="L83" t="str">
            <v/>
          </cell>
          <cell r="M83" t="str">
            <v/>
          </cell>
          <cell r="N83" t="str">
            <v/>
          </cell>
        </row>
        <row r="84">
          <cell r="B84">
            <v>602</v>
          </cell>
          <cell r="C84" t="str">
            <v>準決勝</v>
          </cell>
          <cell r="D84">
            <v>503</v>
          </cell>
          <cell r="E84" t="str">
            <v/>
          </cell>
          <cell r="F84" t="str">
            <v/>
          </cell>
          <cell r="G84" t="str">
            <v/>
          </cell>
          <cell r="I84" t="str">
            <v>-</v>
          </cell>
          <cell r="K84">
            <v>504</v>
          </cell>
          <cell r="L84" t="str">
            <v/>
          </cell>
          <cell r="M84" t="str">
            <v/>
          </cell>
          <cell r="N84" t="str">
            <v/>
          </cell>
        </row>
        <row r="85">
          <cell r="C85" t="str">
            <v/>
          </cell>
          <cell r="E85" t="str">
            <v/>
          </cell>
          <cell r="F85" t="str">
            <v/>
          </cell>
          <cell r="G85" t="str">
            <v/>
          </cell>
          <cell r="I85" t="str">
            <v>-</v>
          </cell>
          <cell r="L85" t="str">
            <v/>
          </cell>
          <cell r="M85" t="str">
            <v/>
          </cell>
          <cell r="N85" t="str">
            <v/>
          </cell>
        </row>
        <row r="86">
          <cell r="B86">
            <v>701</v>
          </cell>
          <cell r="C86" t="str">
            <v>決勝</v>
          </cell>
          <cell r="D86">
            <v>601</v>
          </cell>
          <cell r="E86" t="str">
            <v/>
          </cell>
          <cell r="F86" t="str">
            <v/>
          </cell>
          <cell r="G86" t="str">
            <v/>
          </cell>
          <cell r="I86" t="str">
            <v>-</v>
          </cell>
          <cell r="K86">
            <v>602</v>
          </cell>
          <cell r="L86" t="str">
            <v/>
          </cell>
          <cell r="M86" t="str">
            <v/>
          </cell>
          <cell r="N86" t="str">
            <v/>
          </cell>
        </row>
        <row r="87">
          <cell r="C87" t="str">
            <v/>
          </cell>
          <cell r="E87" t="str">
            <v/>
          </cell>
          <cell r="F87" t="str">
            <v/>
          </cell>
          <cell r="G87" t="str">
            <v/>
          </cell>
          <cell r="I87" t="str">
            <v>-</v>
          </cell>
          <cell r="L87" t="str">
            <v/>
          </cell>
          <cell r="M87" t="str">
            <v/>
          </cell>
          <cell r="N87" t="str">
            <v/>
          </cell>
        </row>
        <row r="88">
          <cell r="C88" t="str">
            <v/>
          </cell>
          <cell r="E88" t="str">
            <v/>
          </cell>
          <cell r="F88" t="str">
            <v/>
          </cell>
          <cell r="G88" t="str">
            <v/>
          </cell>
          <cell r="I88" t="str">
            <v>-</v>
          </cell>
          <cell r="L88" t="str">
            <v/>
          </cell>
          <cell r="M88" t="str">
            <v/>
          </cell>
          <cell r="N88" t="str">
            <v/>
          </cell>
        </row>
        <row r="89">
          <cell r="C89" t="str">
            <v/>
          </cell>
          <cell r="E89" t="str">
            <v/>
          </cell>
          <cell r="F89" t="str">
            <v/>
          </cell>
          <cell r="G89" t="str">
            <v/>
          </cell>
          <cell r="I89" t="str">
            <v>-</v>
          </cell>
          <cell r="L89" t="str">
            <v/>
          </cell>
          <cell r="M89" t="str">
            <v/>
          </cell>
          <cell r="N89" t="str">
            <v/>
          </cell>
        </row>
        <row r="90"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I90" t="str">
            <v>-</v>
          </cell>
          <cell r="L90" t="str">
            <v/>
          </cell>
          <cell r="M90" t="str">
            <v/>
          </cell>
          <cell r="N90" t="str">
            <v/>
          </cell>
        </row>
        <row r="91">
          <cell r="C91" t="str">
            <v/>
          </cell>
          <cell r="E91" t="str">
            <v/>
          </cell>
          <cell r="F91" t="str">
            <v/>
          </cell>
          <cell r="G91" t="str">
            <v/>
          </cell>
          <cell r="I91" t="str">
            <v>-</v>
          </cell>
          <cell r="L91" t="str">
            <v/>
          </cell>
          <cell r="M91" t="str">
            <v/>
          </cell>
          <cell r="N91" t="str">
            <v/>
          </cell>
        </row>
        <row r="92">
          <cell r="C92" t="str">
            <v/>
          </cell>
          <cell r="E92" t="str">
            <v/>
          </cell>
          <cell r="F92" t="str">
            <v/>
          </cell>
          <cell r="G92" t="str">
            <v/>
          </cell>
          <cell r="I92" t="str">
            <v>-</v>
          </cell>
          <cell r="L92" t="str">
            <v/>
          </cell>
          <cell r="M92" t="str">
            <v/>
          </cell>
          <cell r="N92" t="str">
            <v/>
          </cell>
        </row>
        <row r="93">
          <cell r="C93" t="str">
            <v/>
          </cell>
          <cell r="E93" t="str">
            <v/>
          </cell>
          <cell r="F93" t="str">
            <v/>
          </cell>
          <cell r="G93" t="str">
            <v/>
          </cell>
          <cell r="I93" t="str">
            <v>-</v>
          </cell>
          <cell r="L93" t="str">
            <v/>
          </cell>
          <cell r="M93" t="str">
            <v/>
          </cell>
          <cell r="N93" t="str">
            <v/>
          </cell>
        </row>
        <row r="94">
          <cell r="C94" t="str">
            <v/>
          </cell>
          <cell r="E94" t="str">
            <v/>
          </cell>
          <cell r="F94" t="str">
            <v/>
          </cell>
          <cell r="G94" t="str">
            <v/>
          </cell>
          <cell r="I94" t="str">
            <v>-</v>
          </cell>
          <cell r="L94" t="str">
            <v/>
          </cell>
          <cell r="M94" t="str">
            <v/>
          </cell>
          <cell r="N94" t="str">
            <v/>
          </cell>
        </row>
        <row r="95">
          <cell r="C95" t="str">
            <v/>
          </cell>
          <cell r="E95" t="str">
            <v/>
          </cell>
          <cell r="F95" t="str">
            <v/>
          </cell>
          <cell r="G95" t="str">
            <v/>
          </cell>
          <cell r="I95" t="str">
            <v>-</v>
          </cell>
          <cell r="L95" t="str">
            <v/>
          </cell>
          <cell r="M95" t="str">
            <v/>
          </cell>
          <cell r="N95" t="str">
            <v/>
          </cell>
        </row>
        <row r="96">
          <cell r="C96" t="str">
            <v/>
          </cell>
          <cell r="E96" t="str">
            <v/>
          </cell>
          <cell r="F96" t="str">
            <v/>
          </cell>
          <cell r="G96" t="str">
            <v/>
          </cell>
          <cell r="I96" t="str">
            <v>-</v>
          </cell>
          <cell r="L96" t="str">
            <v/>
          </cell>
          <cell r="M96" t="str">
            <v/>
          </cell>
          <cell r="N96" t="str">
            <v/>
          </cell>
        </row>
        <row r="97">
          <cell r="C97" t="str">
            <v/>
          </cell>
          <cell r="E97" t="str">
            <v/>
          </cell>
          <cell r="F97" t="str">
            <v/>
          </cell>
          <cell r="G97" t="str">
            <v/>
          </cell>
          <cell r="I97" t="str">
            <v>-</v>
          </cell>
          <cell r="L97" t="str">
            <v/>
          </cell>
          <cell r="M97" t="str">
            <v/>
          </cell>
          <cell r="N97" t="str">
            <v/>
          </cell>
        </row>
        <row r="98">
          <cell r="C98" t="str">
            <v/>
          </cell>
          <cell r="E98" t="str">
            <v/>
          </cell>
          <cell r="F98" t="str">
            <v/>
          </cell>
          <cell r="G98" t="str">
            <v/>
          </cell>
          <cell r="I98" t="str">
            <v>-</v>
          </cell>
          <cell r="L98" t="str">
            <v/>
          </cell>
          <cell r="M98" t="str">
            <v/>
          </cell>
          <cell r="N98" t="str">
            <v/>
          </cell>
        </row>
        <row r="99">
          <cell r="C99" t="str">
            <v/>
          </cell>
          <cell r="E99" t="str">
            <v/>
          </cell>
          <cell r="F99" t="str">
            <v/>
          </cell>
          <cell r="G99" t="str">
            <v/>
          </cell>
          <cell r="I99" t="str">
            <v>-</v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C100" t="str">
            <v/>
          </cell>
          <cell r="E100" t="str">
            <v/>
          </cell>
          <cell r="F100" t="str">
            <v/>
          </cell>
          <cell r="G100" t="str">
            <v/>
          </cell>
          <cell r="I100" t="str">
            <v>-</v>
          </cell>
          <cell r="L100" t="str">
            <v/>
          </cell>
          <cell r="M100" t="str">
            <v/>
          </cell>
          <cell r="N100" t="str">
            <v/>
          </cell>
        </row>
        <row r="101">
          <cell r="C101" t="str">
            <v/>
          </cell>
          <cell r="E101" t="str">
            <v/>
          </cell>
          <cell r="F101" t="str">
            <v/>
          </cell>
          <cell r="G101" t="str">
            <v/>
          </cell>
          <cell r="I101" t="str">
            <v>-</v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C102" t="str">
            <v/>
          </cell>
          <cell r="E102" t="str">
            <v/>
          </cell>
          <cell r="F102" t="str">
            <v/>
          </cell>
          <cell r="G102" t="str">
            <v/>
          </cell>
          <cell r="I102" t="str">
            <v>-</v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C103" t="str">
            <v/>
          </cell>
          <cell r="E103" t="str">
            <v/>
          </cell>
          <cell r="F103" t="str">
            <v/>
          </cell>
          <cell r="G103" t="str">
            <v/>
          </cell>
          <cell r="I103" t="str">
            <v>-</v>
          </cell>
          <cell r="L103" t="str">
            <v/>
          </cell>
          <cell r="M103" t="str">
            <v/>
          </cell>
          <cell r="N103" t="str">
            <v/>
          </cell>
        </row>
        <row r="104"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I104" t="str">
            <v>-</v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I105" t="str">
            <v>-</v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C106" t="str">
            <v/>
          </cell>
          <cell r="E106" t="str">
            <v/>
          </cell>
          <cell r="F106" t="str">
            <v/>
          </cell>
          <cell r="G106" t="str">
            <v/>
          </cell>
          <cell r="I106" t="str">
            <v>-</v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C107" t="str">
            <v/>
          </cell>
          <cell r="E107" t="str">
            <v/>
          </cell>
          <cell r="F107" t="str">
            <v/>
          </cell>
          <cell r="G107" t="str">
            <v/>
          </cell>
          <cell r="I107" t="str">
            <v>-</v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C108" t="str">
            <v/>
          </cell>
          <cell r="E108" t="str">
            <v/>
          </cell>
          <cell r="F108" t="str">
            <v/>
          </cell>
          <cell r="G108" t="str">
            <v/>
          </cell>
          <cell r="I108" t="str">
            <v>-</v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C109" t="str">
            <v/>
          </cell>
          <cell r="E109" t="str">
            <v/>
          </cell>
          <cell r="F109" t="str">
            <v/>
          </cell>
          <cell r="G109" t="str">
            <v/>
          </cell>
          <cell r="I109" t="str">
            <v>-</v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C110" t="str">
            <v/>
          </cell>
          <cell r="E110" t="str">
            <v/>
          </cell>
          <cell r="F110" t="str">
            <v/>
          </cell>
          <cell r="G110" t="str">
            <v/>
          </cell>
          <cell r="I110" t="str">
            <v>-</v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C111" t="str">
            <v/>
          </cell>
          <cell r="E111" t="str">
            <v/>
          </cell>
          <cell r="F111" t="str">
            <v/>
          </cell>
          <cell r="G111" t="str">
            <v/>
          </cell>
          <cell r="I111" t="str">
            <v>-</v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C112" t="str">
            <v/>
          </cell>
          <cell r="E112" t="str">
            <v/>
          </cell>
          <cell r="F112" t="str">
            <v/>
          </cell>
          <cell r="G112" t="str">
            <v/>
          </cell>
          <cell r="I112" t="str">
            <v>-</v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C113" t="str">
            <v/>
          </cell>
          <cell r="E113" t="str">
            <v/>
          </cell>
          <cell r="F113" t="str">
            <v/>
          </cell>
          <cell r="G113" t="str">
            <v/>
          </cell>
          <cell r="I113" t="str">
            <v>-</v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I114" t="str">
            <v>-</v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C115" t="str">
            <v/>
          </cell>
          <cell r="E115" t="str">
            <v/>
          </cell>
          <cell r="F115" t="str">
            <v/>
          </cell>
          <cell r="G115" t="str">
            <v/>
          </cell>
          <cell r="I115" t="str">
            <v>-</v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C116" t="str">
            <v/>
          </cell>
          <cell r="E116" t="str">
            <v/>
          </cell>
          <cell r="F116" t="str">
            <v/>
          </cell>
          <cell r="G116" t="str">
            <v/>
          </cell>
          <cell r="I116" t="str">
            <v>-</v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C117" t="str">
            <v/>
          </cell>
          <cell r="E117" t="str">
            <v/>
          </cell>
          <cell r="F117" t="str">
            <v/>
          </cell>
          <cell r="G117" t="str">
            <v/>
          </cell>
          <cell r="I117" t="str">
            <v>-</v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C118" t="str">
            <v/>
          </cell>
          <cell r="E118" t="str">
            <v/>
          </cell>
          <cell r="F118" t="str">
            <v/>
          </cell>
          <cell r="G118" t="str">
            <v/>
          </cell>
          <cell r="I118" t="str">
            <v>-</v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C119" t="str">
            <v/>
          </cell>
          <cell r="E119" t="str">
            <v/>
          </cell>
          <cell r="F119" t="str">
            <v/>
          </cell>
          <cell r="G119" t="str">
            <v/>
          </cell>
          <cell r="I119" t="str">
            <v>-</v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I120" t="str">
            <v>-</v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C121" t="str">
            <v/>
          </cell>
          <cell r="E121" t="str">
            <v/>
          </cell>
          <cell r="F121" t="str">
            <v/>
          </cell>
          <cell r="G121" t="str">
            <v/>
          </cell>
          <cell r="I121" t="str">
            <v>-</v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C122" t="str">
            <v/>
          </cell>
          <cell r="E122" t="str">
            <v/>
          </cell>
          <cell r="F122" t="str">
            <v/>
          </cell>
          <cell r="G122" t="str">
            <v/>
          </cell>
          <cell r="I122" t="str">
            <v>-</v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C123" t="str">
            <v/>
          </cell>
          <cell r="E123" t="str">
            <v/>
          </cell>
          <cell r="F123" t="str">
            <v/>
          </cell>
          <cell r="G123" t="str">
            <v/>
          </cell>
          <cell r="I123" t="str">
            <v>-</v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C124" t="str">
            <v/>
          </cell>
          <cell r="E124" t="str">
            <v/>
          </cell>
          <cell r="F124" t="str">
            <v/>
          </cell>
          <cell r="G124" t="str">
            <v/>
          </cell>
          <cell r="I124" t="str">
            <v>-</v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C125" t="str">
            <v/>
          </cell>
          <cell r="E125" t="str">
            <v/>
          </cell>
          <cell r="F125" t="str">
            <v/>
          </cell>
          <cell r="G125" t="str">
            <v/>
          </cell>
          <cell r="I125" t="str">
            <v>-</v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I126" t="str">
            <v>-</v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C127" t="str">
            <v/>
          </cell>
          <cell r="E127" t="str">
            <v/>
          </cell>
          <cell r="F127" t="str">
            <v/>
          </cell>
          <cell r="G127" t="str">
            <v/>
          </cell>
          <cell r="I127" t="str">
            <v>-</v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C128" t="str">
            <v/>
          </cell>
          <cell r="E128" t="str">
            <v/>
          </cell>
          <cell r="F128" t="str">
            <v/>
          </cell>
          <cell r="G128" t="str">
            <v/>
          </cell>
          <cell r="I128" t="str">
            <v>-</v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C129" t="str">
            <v/>
          </cell>
          <cell r="E129" t="str">
            <v/>
          </cell>
          <cell r="F129" t="str">
            <v/>
          </cell>
          <cell r="G129" t="str">
            <v/>
          </cell>
          <cell r="I129" t="str">
            <v>-</v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C130" t="str">
            <v/>
          </cell>
          <cell r="E130" t="str">
            <v/>
          </cell>
          <cell r="F130" t="str">
            <v/>
          </cell>
          <cell r="G130" t="str">
            <v/>
          </cell>
          <cell r="I130" t="str">
            <v>-</v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C131" t="str">
            <v/>
          </cell>
          <cell r="E131" t="str">
            <v/>
          </cell>
          <cell r="F131" t="str">
            <v/>
          </cell>
          <cell r="G131" t="str">
            <v/>
          </cell>
          <cell r="I131" t="str">
            <v>-</v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C132" t="str">
            <v/>
          </cell>
          <cell r="E132" t="str">
            <v/>
          </cell>
          <cell r="F132" t="str">
            <v/>
          </cell>
          <cell r="G132" t="str">
            <v/>
          </cell>
          <cell r="I132" t="str">
            <v>-</v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C133" t="str">
            <v/>
          </cell>
          <cell r="E133" t="str">
            <v/>
          </cell>
          <cell r="F133" t="str">
            <v/>
          </cell>
          <cell r="G133" t="str">
            <v/>
          </cell>
          <cell r="I133" t="str">
            <v>-</v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C134" t="str">
            <v/>
          </cell>
          <cell r="E134" t="str">
            <v/>
          </cell>
          <cell r="F134" t="str">
            <v/>
          </cell>
          <cell r="G134" t="str">
            <v/>
          </cell>
          <cell r="I134" t="str">
            <v>-</v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I135" t="str">
            <v>-</v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I136" t="str">
            <v>-</v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C137" t="str">
            <v/>
          </cell>
          <cell r="E137" t="str">
            <v/>
          </cell>
          <cell r="F137" t="str">
            <v/>
          </cell>
          <cell r="G137" t="str">
            <v/>
          </cell>
          <cell r="I137" t="str">
            <v>-</v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C138" t="str">
            <v/>
          </cell>
          <cell r="E138" t="str">
            <v/>
          </cell>
          <cell r="F138" t="str">
            <v/>
          </cell>
          <cell r="G138" t="str">
            <v/>
          </cell>
          <cell r="I138" t="str">
            <v>-</v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C139" t="str">
            <v/>
          </cell>
          <cell r="E139" t="str">
            <v/>
          </cell>
          <cell r="F139" t="str">
            <v/>
          </cell>
          <cell r="G139" t="str">
            <v/>
          </cell>
          <cell r="I139" t="str">
            <v>-</v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C140" t="str">
            <v/>
          </cell>
          <cell r="E140" t="str">
            <v/>
          </cell>
          <cell r="F140" t="str">
            <v/>
          </cell>
          <cell r="G140" t="str">
            <v/>
          </cell>
          <cell r="I140" t="str">
            <v>-</v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C141" t="str">
            <v/>
          </cell>
          <cell r="E141" t="str">
            <v/>
          </cell>
          <cell r="F141" t="str">
            <v/>
          </cell>
          <cell r="G141" t="str">
            <v/>
          </cell>
          <cell r="I141" t="str">
            <v>-</v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I142" t="str">
            <v>-</v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C143" t="str">
            <v/>
          </cell>
          <cell r="E143" t="str">
            <v/>
          </cell>
          <cell r="F143" t="str">
            <v/>
          </cell>
          <cell r="G143" t="str">
            <v/>
          </cell>
          <cell r="I143" t="str">
            <v>-</v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C144" t="str">
            <v/>
          </cell>
          <cell r="E144" t="str">
            <v/>
          </cell>
          <cell r="F144" t="str">
            <v/>
          </cell>
          <cell r="G144" t="str">
            <v/>
          </cell>
          <cell r="I144" t="str">
            <v>-</v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C145" t="str">
            <v/>
          </cell>
          <cell r="E145" t="str">
            <v/>
          </cell>
          <cell r="F145" t="str">
            <v/>
          </cell>
          <cell r="G145" t="str">
            <v/>
          </cell>
          <cell r="I145" t="str">
            <v>-</v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I146" t="str">
            <v>-</v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C147" t="str">
            <v/>
          </cell>
          <cell r="E147" t="str">
            <v/>
          </cell>
          <cell r="F147" t="str">
            <v/>
          </cell>
          <cell r="G147" t="str">
            <v/>
          </cell>
          <cell r="I147" t="str">
            <v>-</v>
          </cell>
          <cell r="L147" t="str">
            <v/>
          </cell>
          <cell r="M147" t="str">
            <v/>
          </cell>
          <cell r="N147" t="str">
            <v/>
          </cell>
        </row>
        <row r="148"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I148" t="str">
            <v>-</v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C149" t="str">
            <v/>
          </cell>
          <cell r="E149" t="str">
            <v/>
          </cell>
          <cell r="F149" t="str">
            <v/>
          </cell>
          <cell r="G149" t="str">
            <v/>
          </cell>
          <cell r="I149" t="str">
            <v>-</v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C150" t="str">
            <v/>
          </cell>
          <cell r="E150" t="str">
            <v/>
          </cell>
          <cell r="F150" t="str">
            <v/>
          </cell>
          <cell r="G150" t="str">
            <v/>
          </cell>
          <cell r="I150" t="str">
            <v>-</v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C151" t="str">
            <v/>
          </cell>
          <cell r="E151" t="str">
            <v/>
          </cell>
          <cell r="F151" t="str">
            <v/>
          </cell>
          <cell r="G151" t="str">
            <v/>
          </cell>
          <cell r="I151" t="str">
            <v>-</v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C152" t="str">
            <v/>
          </cell>
          <cell r="E152" t="str">
            <v/>
          </cell>
          <cell r="F152" t="str">
            <v/>
          </cell>
          <cell r="G152" t="str">
            <v/>
          </cell>
          <cell r="I152" t="str">
            <v>-</v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C153" t="str">
            <v/>
          </cell>
          <cell r="E153" t="str">
            <v/>
          </cell>
          <cell r="F153" t="str">
            <v/>
          </cell>
          <cell r="G153" t="str">
            <v/>
          </cell>
          <cell r="I153" t="str">
            <v>-</v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C154" t="str">
            <v/>
          </cell>
          <cell r="E154" t="str">
            <v/>
          </cell>
          <cell r="F154" t="str">
            <v/>
          </cell>
          <cell r="G154" t="str">
            <v/>
          </cell>
          <cell r="I154" t="str">
            <v>-</v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I155" t="str">
            <v>-</v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C156" t="str">
            <v/>
          </cell>
          <cell r="E156" t="str">
            <v/>
          </cell>
          <cell r="F156" t="str">
            <v/>
          </cell>
          <cell r="G156" t="str">
            <v/>
          </cell>
          <cell r="I156" t="str">
            <v>-</v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C157" t="str">
            <v/>
          </cell>
          <cell r="E157" t="str">
            <v/>
          </cell>
          <cell r="F157" t="str">
            <v/>
          </cell>
          <cell r="G157" t="str">
            <v/>
          </cell>
          <cell r="I157" t="str">
            <v>-</v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I158" t="str">
            <v>-</v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C159" t="str">
            <v/>
          </cell>
          <cell r="E159" t="str">
            <v/>
          </cell>
          <cell r="F159" t="str">
            <v/>
          </cell>
          <cell r="G159" t="str">
            <v/>
          </cell>
          <cell r="I159" t="str">
            <v>-</v>
          </cell>
          <cell r="L159" t="str">
            <v/>
          </cell>
          <cell r="M159" t="str">
            <v/>
          </cell>
          <cell r="N159" t="str">
            <v/>
          </cell>
        </row>
        <row r="160">
          <cell r="C160" t="str">
            <v/>
          </cell>
          <cell r="E160" t="str">
            <v/>
          </cell>
          <cell r="F160" t="str">
            <v/>
          </cell>
          <cell r="G160" t="str">
            <v/>
          </cell>
          <cell r="I160" t="str">
            <v>-</v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C161" t="str">
            <v/>
          </cell>
          <cell r="E161" t="str">
            <v/>
          </cell>
          <cell r="F161" t="str">
            <v/>
          </cell>
          <cell r="G161" t="str">
            <v/>
          </cell>
          <cell r="I161" t="str">
            <v>-</v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I162" t="str">
            <v>-</v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C163" t="str">
            <v/>
          </cell>
          <cell r="E163" t="str">
            <v/>
          </cell>
          <cell r="F163" t="str">
            <v/>
          </cell>
          <cell r="G163" t="str">
            <v/>
          </cell>
          <cell r="I163" t="str">
            <v>-</v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C164" t="str">
            <v/>
          </cell>
          <cell r="E164" t="str">
            <v/>
          </cell>
          <cell r="F164" t="str">
            <v/>
          </cell>
          <cell r="G164" t="str">
            <v/>
          </cell>
          <cell r="I164" t="str">
            <v>-</v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C165" t="str">
            <v/>
          </cell>
          <cell r="E165" t="str">
            <v/>
          </cell>
          <cell r="F165" t="str">
            <v/>
          </cell>
          <cell r="G165" t="str">
            <v/>
          </cell>
          <cell r="I165" t="str">
            <v>-</v>
          </cell>
          <cell r="L165" t="str">
            <v/>
          </cell>
          <cell r="M165" t="str">
            <v/>
          </cell>
          <cell r="N165" t="str">
            <v/>
          </cell>
        </row>
        <row r="166">
          <cell r="C166" t="str">
            <v/>
          </cell>
          <cell r="E166" t="str">
            <v/>
          </cell>
          <cell r="F166" t="str">
            <v/>
          </cell>
          <cell r="G166" t="str">
            <v/>
          </cell>
          <cell r="I166" t="str">
            <v>-</v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C167" t="str">
            <v/>
          </cell>
          <cell r="E167" t="str">
            <v/>
          </cell>
          <cell r="F167" t="str">
            <v/>
          </cell>
          <cell r="G167" t="str">
            <v/>
          </cell>
          <cell r="I167" t="str">
            <v>-</v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C168" t="str">
            <v/>
          </cell>
          <cell r="E168" t="str">
            <v/>
          </cell>
          <cell r="F168" t="str">
            <v/>
          </cell>
          <cell r="G168" t="str">
            <v/>
          </cell>
          <cell r="I168" t="str">
            <v>-</v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C169" t="str">
            <v/>
          </cell>
          <cell r="E169" t="str">
            <v/>
          </cell>
          <cell r="F169" t="str">
            <v/>
          </cell>
          <cell r="G169" t="str">
            <v/>
          </cell>
          <cell r="I169" t="str">
            <v>-</v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I170" t="str">
            <v>-</v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C171" t="str">
            <v/>
          </cell>
          <cell r="E171" t="str">
            <v/>
          </cell>
          <cell r="F171" t="str">
            <v/>
          </cell>
          <cell r="G171" t="str">
            <v/>
          </cell>
          <cell r="I171" t="str">
            <v>-</v>
          </cell>
          <cell r="L171" t="str">
            <v/>
          </cell>
          <cell r="M171" t="str">
            <v/>
          </cell>
          <cell r="N171" t="str">
            <v/>
          </cell>
        </row>
        <row r="172"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I172" t="str">
            <v>-</v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C173" t="str">
            <v/>
          </cell>
          <cell r="E173" t="str">
            <v/>
          </cell>
          <cell r="F173" t="str">
            <v/>
          </cell>
          <cell r="G173" t="str">
            <v/>
          </cell>
          <cell r="I173" t="str">
            <v>-</v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C174" t="str">
            <v/>
          </cell>
          <cell r="E174" t="str">
            <v/>
          </cell>
          <cell r="F174" t="str">
            <v/>
          </cell>
          <cell r="G174" t="str">
            <v/>
          </cell>
          <cell r="I174" t="str">
            <v>-</v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C175" t="str">
            <v/>
          </cell>
          <cell r="E175" t="str">
            <v/>
          </cell>
          <cell r="F175" t="str">
            <v/>
          </cell>
          <cell r="G175" t="str">
            <v/>
          </cell>
          <cell r="I175" t="str">
            <v>-</v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C176" t="str">
            <v/>
          </cell>
          <cell r="E176" t="str">
            <v/>
          </cell>
          <cell r="F176" t="str">
            <v/>
          </cell>
          <cell r="G176" t="str">
            <v/>
          </cell>
          <cell r="I176" t="str">
            <v>-</v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C177" t="str">
            <v/>
          </cell>
          <cell r="E177" t="str">
            <v/>
          </cell>
          <cell r="F177" t="str">
            <v/>
          </cell>
          <cell r="G177" t="str">
            <v/>
          </cell>
          <cell r="I177" t="str">
            <v>-</v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C178" t="str">
            <v/>
          </cell>
          <cell r="E178" t="str">
            <v/>
          </cell>
          <cell r="F178" t="str">
            <v/>
          </cell>
          <cell r="G178" t="str">
            <v/>
          </cell>
          <cell r="I178" t="str">
            <v>-</v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C179" t="str">
            <v/>
          </cell>
          <cell r="E179" t="str">
            <v/>
          </cell>
          <cell r="F179" t="str">
            <v/>
          </cell>
          <cell r="G179" t="str">
            <v/>
          </cell>
          <cell r="I179" t="str">
            <v>-</v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I180" t="str">
            <v>-</v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C181" t="str">
            <v/>
          </cell>
          <cell r="E181" t="str">
            <v/>
          </cell>
          <cell r="F181" t="str">
            <v/>
          </cell>
          <cell r="G181" t="str">
            <v/>
          </cell>
          <cell r="I181" t="str">
            <v>-</v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C182" t="str">
            <v/>
          </cell>
          <cell r="E182" t="str">
            <v/>
          </cell>
          <cell r="F182" t="str">
            <v/>
          </cell>
          <cell r="G182" t="str">
            <v/>
          </cell>
          <cell r="I182" t="str">
            <v>-</v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I183" t="str">
            <v>-</v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C184" t="str">
            <v/>
          </cell>
          <cell r="E184" t="str">
            <v/>
          </cell>
          <cell r="F184" t="str">
            <v/>
          </cell>
          <cell r="G184" t="str">
            <v/>
          </cell>
          <cell r="I184" t="str">
            <v>-</v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C185" t="str">
            <v/>
          </cell>
          <cell r="E185" t="str">
            <v/>
          </cell>
          <cell r="F185" t="str">
            <v/>
          </cell>
          <cell r="G185" t="str">
            <v/>
          </cell>
          <cell r="I185" t="str">
            <v>-</v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C186" t="str">
            <v/>
          </cell>
          <cell r="E186" t="str">
            <v/>
          </cell>
          <cell r="F186" t="str">
            <v/>
          </cell>
          <cell r="G186" t="str">
            <v/>
          </cell>
          <cell r="I186" t="str">
            <v>-</v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C187" t="str">
            <v/>
          </cell>
          <cell r="E187" t="str">
            <v/>
          </cell>
          <cell r="F187" t="str">
            <v/>
          </cell>
          <cell r="G187" t="str">
            <v/>
          </cell>
          <cell r="I187" t="str">
            <v>-</v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C188" t="str">
            <v/>
          </cell>
          <cell r="E188" t="str">
            <v/>
          </cell>
          <cell r="F188" t="str">
            <v/>
          </cell>
          <cell r="G188" t="str">
            <v/>
          </cell>
          <cell r="I188" t="str">
            <v>-</v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C189" t="str">
            <v/>
          </cell>
          <cell r="E189" t="str">
            <v/>
          </cell>
          <cell r="F189" t="str">
            <v/>
          </cell>
          <cell r="G189" t="str">
            <v/>
          </cell>
          <cell r="I189" t="str">
            <v>-</v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C190" t="str">
            <v/>
          </cell>
          <cell r="E190" t="str">
            <v/>
          </cell>
          <cell r="F190" t="str">
            <v/>
          </cell>
          <cell r="G190" t="str">
            <v/>
          </cell>
          <cell r="I190" t="str">
            <v>-</v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C191" t="str">
            <v/>
          </cell>
          <cell r="E191" t="str">
            <v/>
          </cell>
          <cell r="F191" t="str">
            <v/>
          </cell>
          <cell r="G191" t="str">
            <v/>
          </cell>
          <cell r="I191" t="str">
            <v>-</v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C192" t="str">
            <v/>
          </cell>
          <cell r="E192" t="str">
            <v/>
          </cell>
          <cell r="F192" t="str">
            <v/>
          </cell>
          <cell r="G192" t="str">
            <v/>
          </cell>
          <cell r="I192" t="str">
            <v>-</v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C193" t="str">
            <v/>
          </cell>
          <cell r="E193" t="str">
            <v/>
          </cell>
          <cell r="F193" t="str">
            <v/>
          </cell>
          <cell r="G193" t="str">
            <v/>
          </cell>
          <cell r="I193" t="str">
            <v>-</v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C194" t="str">
            <v/>
          </cell>
          <cell r="E194" t="str">
            <v/>
          </cell>
          <cell r="F194" t="str">
            <v/>
          </cell>
          <cell r="G194" t="str">
            <v/>
          </cell>
          <cell r="I194" t="str">
            <v>-</v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C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>-</v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>-</v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C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>-</v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C198" t="str">
            <v/>
          </cell>
          <cell r="E198" t="str">
            <v/>
          </cell>
          <cell r="F198" t="str">
            <v/>
          </cell>
          <cell r="G198" t="str">
            <v/>
          </cell>
          <cell r="I198" t="str">
            <v>-</v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C199" t="str">
            <v/>
          </cell>
          <cell r="E199" t="str">
            <v/>
          </cell>
          <cell r="F199" t="str">
            <v/>
          </cell>
          <cell r="G199" t="str">
            <v/>
          </cell>
          <cell r="I199" t="str">
            <v>-</v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C200" t="str">
            <v/>
          </cell>
          <cell r="E200" t="str">
            <v/>
          </cell>
          <cell r="F200" t="str">
            <v/>
          </cell>
          <cell r="G200" t="str">
            <v/>
          </cell>
          <cell r="I200" t="str">
            <v>-</v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C201" t="str">
            <v/>
          </cell>
          <cell r="E201" t="str">
            <v/>
          </cell>
          <cell r="F201" t="str">
            <v/>
          </cell>
          <cell r="G201" t="str">
            <v/>
          </cell>
          <cell r="I201" t="str">
            <v>-</v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C202" t="str">
            <v/>
          </cell>
          <cell r="E202" t="str">
            <v/>
          </cell>
          <cell r="F202" t="str">
            <v/>
          </cell>
          <cell r="G202" t="str">
            <v/>
          </cell>
          <cell r="I202" t="str">
            <v>-</v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C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>-</v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C204" t="str">
            <v/>
          </cell>
          <cell r="E204" t="str">
            <v/>
          </cell>
          <cell r="F204" t="str">
            <v/>
          </cell>
          <cell r="G204" t="str">
            <v/>
          </cell>
          <cell r="I204" t="str">
            <v>-</v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C205" t="str">
            <v/>
          </cell>
          <cell r="E205" t="str">
            <v/>
          </cell>
          <cell r="F205" t="str">
            <v/>
          </cell>
          <cell r="G205" t="str">
            <v/>
          </cell>
          <cell r="I205" t="str">
            <v>-</v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C206" t="str">
            <v/>
          </cell>
          <cell r="E206" t="str">
            <v/>
          </cell>
          <cell r="F206" t="str">
            <v/>
          </cell>
          <cell r="G206" t="str">
            <v/>
          </cell>
          <cell r="I206" t="str">
            <v>-</v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C207" t="str">
            <v/>
          </cell>
          <cell r="E207" t="str">
            <v/>
          </cell>
          <cell r="F207" t="str">
            <v/>
          </cell>
          <cell r="G207" t="str">
            <v/>
          </cell>
          <cell r="I207" t="str">
            <v>-</v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C208" t="str">
            <v/>
          </cell>
          <cell r="E208" t="str">
            <v/>
          </cell>
          <cell r="F208" t="str">
            <v/>
          </cell>
          <cell r="G208" t="str">
            <v/>
          </cell>
          <cell r="I208" t="str">
            <v>-</v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>-</v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C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>-</v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C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>-</v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>-</v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C213" t="str">
            <v/>
          </cell>
          <cell r="E213" t="str">
            <v/>
          </cell>
          <cell r="F213" t="str">
            <v/>
          </cell>
          <cell r="G213" t="str">
            <v/>
          </cell>
          <cell r="I213" t="str">
            <v>-</v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C214" t="str">
            <v/>
          </cell>
          <cell r="E214" t="str">
            <v/>
          </cell>
          <cell r="F214" t="str">
            <v/>
          </cell>
          <cell r="G214" t="str">
            <v/>
          </cell>
          <cell r="I214" t="str">
            <v>-</v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C215" t="str">
            <v/>
          </cell>
          <cell r="E215" t="str">
            <v/>
          </cell>
          <cell r="F215" t="str">
            <v/>
          </cell>
          <cell r="G215" t="str">
            <v/>
          </cell>
          <cell r="I215" t="str">
            <v>-</v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C216" t="str">
            <v/>
          </cell>
          <cell r="E216" t="str">
            <v/>
          </cell>
          <cell r="F216" t="str">
            <v/>
          </cell>
          <cell r="G216" t="str">
            <v/>
          </cell>
          <cell r="I216" t="str">
            <v>-</v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C217" t="str">
            <v/>
          </cell>
          <cell r="E217" t="str">
            <v/>
          </cell>
          <cell r="F217" t="str">
            <v/>
          </cell>
          <cell r="G217" t="str">
            <v/>
          </cell>
          <cell r="I217" t="str">
            <v>-</v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C218" t="str">
            <v/>
          </cell>
          <cell r="E218" t="str">
            <v/>
          </cell>
          <cell r="F218" t="str">
            <v/>
          </cell>
          <cell r="G218" t="str">
            <v/>
          </cell>
          <cell r="I218" t="str">
            <v>-</v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C219" t="str">
            <v/>
          </cell>
          <cell r="E219" t="str">
            <v/>
          </cell>
          <cell r="F219" t="str">
            <v/>
          </cell>
          <cell r="G219" t="str">
            <v/>
          </cell>
          <cell r="I219" t="str">
            <v>-</v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C220" t="str">
            <v/>
          </cell>
          <cell r="E220" t="str">
            <v/>
          </cell>
          <cell r="F220" t="str">
            <v/>
          </cell>
          <cell r="G220" t="str">
            <v/>
          </cell>
          <cell r="I220" t="str">
            <v>-</v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C221" t="str">
            <v/>
          </cell>
          <cell r="E221" t="str">
            <v/>
          </cell>
          <cell r="F221" t="str">
            <v/>
          </cell>
          <cell r="G221" t="str">
            <v/>
          </cell>
          <cell r="I221" t="str">
            <v>-</v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I222" t="str">
            <v>-</v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C223" t="str">
            <v/>
          </cell>
          <cell r="E223" t="str">
            <v/>
          </cell>
          <cell r="F223" t="str">
            <v/>
          </cell>
          <cell r="G223" t="str">
            <v/>
          </cell>
          <cell r="I223" t="str">
            <v>-</v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C224" t="str">
            <v/>
          </cell>
          <cell r="E224" t="str">
            <v/>
          </cell>
          <cell r="F224" t="str">
            <v/>
          </cell>
          <cell r="G224" t="str">
            <v/>
          </cell>
          <cell r="I224" t="str">
            <v>-</v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C225" t="str">
            <v/>
          </cell>
          <cell r="E225" t="str">
            <v/>
          </cell>
          <cell r="F225" t="str">
            <v/>
          </cell>
          <cell r="G225" t="str">
            <v/>
          </cell>
          <cell r="I225" t="str">
            <v>-</v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C226" t="str">
            <v/>
          </cell>
          <cell r="E226" t="str">
            <v/>
          </cell>
          <cell r="F226" t="str">
            <v/>
          </cell>
          <cell r="G226" t="str">
            <v/>
          </cell>
          <cell r="I226" t="str">
            <v>-</v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C227" t="str">
            <v/>
          </cell>
          <cell r="E227" t="str">
            <v/>
          </cell>
          <cell r="F227" t="str">
            <v/>
          </cell>
          <cell r="G227" t="str">
            <v/>
          </cell>
          <cell r="I227" t="str">
            <v>-</v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C228" t="str">
            <v/>
          </cell>
          <cell r="E228" t="str">
            <v/>
          </cell>
          <cell r="F228" t="str">
            <v/>
          </cell>
          <cell r="G228" t="str">
            <v/>
          </cell>
          <cell r="I228" t="str">
            <v>-</v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C229" t="str">
            <v/>
          </cell>
          <cell r="E229" t="str">
            <v/>
          </cell>
          <cell r="F229" t="str">
            <v/>
          </cell>
          <cell r="G229" t="str">
            <v/>
          </cell>
          <cell r="I229" t="str">
            <v>-</v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I230" t="str">
            <v>-</v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C231" t="str">
            <v/>
          </cell>
          <cell r="E231" t="str">
            <v/>
          </cell>
          <cell r="F231" t="str">
            <v/>
          </cell>
          <cell r="G231" t="str">
            <v/>
          </cell>
          <cell r="I231" t="str">
            <v>-</v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C232" t="str">
            <v/>
          </cell>
          <cell r="E232" t="str">
            <v/>
          </cell>
          <cell r="F232" t="str">
            <v/>
          </cell>
          <cell r="G232" t="str">
            <v/>
          </cell>
          <cell r="I232" t="str">
            <v>-</v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C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>-</v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C234" t="str">
            <v/>
          </cell>
          <cell r="E234" t="str">
            <v/>
          </cell>
          <cell r="F234" t="str">
            <v/>
          </cell>
          <cell r="G234" t="str">
            <v/>
          </cell>
          <cell r="I234" t="str">
            <v>-</v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I235" t="str">
            <v>-</v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C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-</v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C237" t="str">
            <v/>
          </cell>
          <cell r="E237" t="str">
            <v/>
          </cell>
          <cell r="F237" t="str">
            <v/>
          </cell>
          <cell r="G237" t="str">
            <v/>
          </cell>
          <cell r="I237" t="str">
            <v>-</v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C238" t="str">
            <v/>
          </cell>
          <cell r="E238" t="str">
            <v/>
          </cell>
          <cell r="F238" t="str">
            <v/>
          </cell>
          <cell r="G238" t="str">
            <v/>
          </cell>
          <cell r="I238" t="str">
            <v>-</v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C239" t="str">
            <v/>
          </cell>
          <cell r="E239" t="str">
            <v/>
          </cell>
          <cell r="F239" t="str">
            <v/>
          </cell>
          <cell r="G239" t="str">
            <v/>
          </cell>
          <cell r="I239" t="str">
            <v>-</v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C240" t="str">
            <v/>
          </cell>
          <cell r="E240" t="str">
            <v/>
          </cell>
          <cell r="F240" t="str">
            <v/>
          </cell>
          <cell r="G240" t="str">
            <v/>
          </cell>
          <cell r="I240" t="str">
            <v>-</v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C241" t="str">
            <v/>
          </cell>
          <cell r="E241" t="str">
            <v/>
          </cell>
          <cell r="F241" t="str">
            <v/>
          </cell>
          <cell r="G241" t="str">
            <v/>
          </cell>
          <cell r="I241" t="str">
            <v>-</v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C242" t="str">
            <v/>
          </cell>
          <cell r="E242" t="str">
            <v/>
          </cell>
          <cell r="F242" t="str">
            <v/>
          </cell>
          <cell r="G242" t="str">
            <v/>
          </cell>
          <cell r="I242" t="str">
            <v>-</v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C243" t="str">
            <v/>
          </cell>
          <cell r="E243" t="str">
            <v/>
          </cell>
          <cell r="F243" t="str">
            <v/>
          </cell>
          <cell r="G243" t="str">
            <v/>
          </cell>
          <cell r="I243" t="str">
            <v>-</v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C244" t="str">
            <v/>
          </cell>
          <cell r="E244" t="str">
            <v/>
          </cell>
          <cell r="F244" t="str">
            <v/>
          </cell>
          <cell r="G244" t="str">
            <v/>
          </cell>
          <cell r="I244" t="str">
            <v>-</v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C245" t="str">
            <v/>
          </cell>
          <cell r="E245" t="str">
            <v/>
          </cell>
          <cell r="F245" t="str">
            <v/>
          </cell>
          <cell r="G245" t="str">
            <v/>
          </cell>
          <cell r="I245" t="str">
            <v>-</v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C246" t="str">
            <v/>
          </cell>
          <cell r="E246" t="str">
            <v/>
          </cell>
          <cell r="F246" t="str">
            <v/>
          </cell>
          <cell r="G246" t="str">
            <v/>
          </cell>
          <cell r="I246" t="str">
            <v>-</v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I247" t="str">
            <v>-</v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C248" t="str">
            <v/>
          </cell>
          <cell r="E248" t="str">
            <v/>
          </cell>
          <cell r="F248" t="str">
            <v/>
          </cell>
          <cell r="G248" t="str">
            <v/>
          </cell>
          <cell r="I248" t="str">
            <v>-</v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C249" t="str">
            <v/>
          </cell>
          <cell r="E249" t="str">
            <v/>
          </cell>
          <cell r="F249" t="str">
            <v/>
          </cell>
          <cell r="G249" t="str">
            <v/>
          </cell>
          <cell r="I249" t="str">
            <v>-</v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C250" t="str">
            <v/>
          </cell>
          <cell r="E250" t="str">
            <v/>
          </cell>
          <cell r="F250" t="str">
            <v/>
          </cell>
          <cell r="G250" t="str">
            <v/>
          </cell>
          <cell r="I250" t="str">
            <v>-</v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C251" t="str">
            <v/>
          </cell>
          <cell r="E251" t="str">
            <v/>
          </cell>
          <cell r="F251" t="str">
            <v/>
          </cell>
          <cell r="G251" t="str">
            <v/>
          </cell>
          <cell r="I251" t="str">
            <v>-</v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C252" t="str">
            <v/>
          </cell>
          <cell r="E252" t="str">
            <v/>
          </cell>
          <cell r="F252" t="str">
            <v/>
          </cell>
          <cell r="G252" t="str">
            <v/>
          </cell>
          <cell r="I252" t="str">
            <v>-</v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C253" t="str">
            <v/>
          </cell>
          <cell r="E253" t="str">
            <v/>
          </cell>
          <cell r="F253" t="str">
            <v/>
          </cell>
          <cell r="G253" t="str">
            <v/>
          </cell>
          <cell r="I253" t="str">
            <v>-</v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C254" t="str">
            <v/>
          </cell>
          <cell r="E254" t="str">
            <v/>
          </cell>
          <cell r="F254" t="str">
            <v/>
          </cell>
          <cell r="G254" t="str">
            <v/>
          </cell>
          <cell r="I254" t="str">
            <v>-</v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I255" t="str">
            <v>-</v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C256" t="str">
            <v/>
          </cell>
          <cell r="E256" t="str">
            <v/>
          </cell>
          <cell r="F256" t="str">
            <v/>
          </cell>
          <cell r="G256" t="str">
            <v/>
          </cell>
          <cell r="I256" t="str">
            <v>-</v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C257" t="str">
            <v/>
          </cell>
          <cell r="E257" t="str">
            <v/>
          </cell>
          <cell r="F257" t="str">
            <v/>
          </cell>
          <cell r="G257" t="str">
            <v/>
          </cell>
          <cell r="I257" t="str">
            <v>-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C258" t="str">
            <v/>
          </cell>
          <cell r="E258" t="str">
            <v/>
          </cell>
          <cell r="F258" t="str">
            <v/>
          </cell>
          <cell r="G258" t="str">
            <v/>
          </cell>
          <cell r="I258" t="str">
            <v>-</v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C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>-</v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C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>-</v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C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>-</v>
          </cell>
          <cell r="L261" t="str">
            <v/>
          </cell>
          <cell r="M261" t="str">
            <v/>
          </cell>
          <cell r="N261" t="str">
            <v/>
          </cell>
        </row>
        <row r="262">
          <cell r="C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>-</v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C263" t="str">
            <v/>
          </cell>
          <cell r="E263" t="str">
            <v/>
          </cell>
          <cell r="F263" t="str">
            <v/>
          </cell>
          <cell r="G263" t="str">
            <v/>
          </cell>
          <cell r="I263" t="str">
            <v>-</v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I264" t="str">
            <v>-</v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C265" t="str">
            <v/>
          </cell>
          <cell r="E265" t="str">
            <v/>
          </cell>
          <cell r="F265" t="str">
            <v/>
          </cell>
          <cell r="G265" t="str">
            <v/>
          </cell>
          <cell r="I265" t="str">
            <v>-</v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C266" t="str">
            <v/>
          </cell>
          <cell r="E266" t="str">
            <v/>
          </cell>
          <cell r="F266" t="str">
            <v/>
          </cell>
          <cell r="G266" t="str">
            <v/>
          </cell>
          <cell r="I266" t="str">
            <v>-</v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C267" t="str">
            <v/>
          </cell>
          <cell r="E267" t="str">
            <v/>
          </cell>
          <cell r="F267" t="str">
            <v/>
          </cell>
          <cell r="G267" t="str">
            <v/>
          </cell>
          <cell r="I267" t="str">
            <v>-</v>
          </cell>
          <cell r="L267" t="str">
            <v/>
          </cell>
          <cell r="M267" t="str">
            <v/>
          </cell>
          <cell r="N267" t="str">
            <v/>
          </cell>
        </row>
        <row r="268">
          <cell r="C268" t="str">
            <v/>
          </cell>
          <cell r="E268" t="str">
            <v/>
          </cell>
          <cell r="F268" t="str">
            <v/>
          </cell>
          <cell r="G268" t="str">
            <v/>
          </cell>
          <cell r="I268" t="str">
            <v>-</v>
          </cell>
          <cell r="L268" t="str">
            <v/>
          </cell>
          <cell r="M268" t="str">
            <v/>
          </cell>
          <cell r="N268" t="str">
            <v/>
          </cell>
        </row>
        <row r="269">
          <cell r="C269" t="str">
            <v/>
          </cell>
          <cell r="E269" t="str">
            <v/>
          </cell>
          <cell r="F269" t="str">
            <v/>
          </cell>
          <cell r="G269" t="str">
            <v/>
          </cell>
          <cell r="I269" t="str">
            <v>-</v>
          </cell>
          <cell r="L269" t="str">
            <v/>
          </cell>
          <cell r="M269" t="str">
            <v/>
          </cell>
          <cell r="N269" t="str">
            <v/>
          </cell>
        </row>
        <row r="270">
          <cell r="C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>-</v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C271" t="str">
            <v/>
          </cell>
          <cell r="E271" t="str">
            <v/>
          </cell>
          <cell r="F271" t="str">
            <v/>
          </cell>
          <cell r="G271" t="str">
            <v/>
          </cell>
          <cell r="I271" t="str">
            <v>-</v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C272" t="str">
            <v/>
          </cell>
          <cell r="E272" t="str">
            <v/>
          </cell>
          <cell r="F272" t="str">
            <v/>
          </cell>
          <cell r="G272" t="str">
            <v/>
          </cell>
          <cell r="I272" t="str">
            <v>-</v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>-</v>
          </cell>
          <cell r="L273" t="str">
            <v/>
          </cell>
          <cell r="M273" t="str">
            <v/>
          </cell>
          <cell r="N273" t="str">
            <v/>
          </cell>
        </row>
        <row r="274">
          <cell r="C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>-</v>
          </cell>
          <cell r="L274" t="str">
            <v/>
          </cell>
          <cell r="M274" t="str">
            <v/>
          </cell>
          <cell r="N274" t="str">
            <v/>
          </cell>
        </row>
        <row r="275">
          <cell r="C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>-</v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C276" t="str">
            <v/>
          </cell>
          <cell r="E276" t="str">
            <v/>
          </cell>
          <cell r="F276" t="str">
            <v/>
          </cell>
          <cell r="G276" t="str">
            <v/>
          </cell>
          <cell r="I276" t="str">
            <v>-</v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C277" t="str">
            <v/>
          </cell>
          <cell r="E277" t="str">
            <v/>
          </cell>
          <cell r="F277" t="str">
            <v/>
          </cell>
          <cell r="G277" t="str">
            <v/>
          </cell>
          <cell r="I277" t="str">
            <v>-</v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C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>-</v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C279" t="str">
            <v/>
          </cell>
          <cell r="E279" t="str">
            <v/>
          </cell>
          <cell r="F279" t="str">
            <v/>
          </cell>
          <cell r="G279" t="str">
            <v/>
          </cell>
          <cell r="I279" t="str">
            <v>-</v>
          </cell>
          <cell r="L279" t="str">
            <v/>
          </cell>
          <cell r="M279" t="str">
            <v/>
          </cell>
          <cell r="N279" t="str">
            <v/>
          </cell>
        </row>
        <row r="280">
          <cell r="C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>-</v>
          </cell>
          <cell r="L280" t="str">
            <v/>
          </cell>
          <cell r="M280" t="str">
            <v/>
          </cell>
          <cell r="N280" t="str">
            <v/>
          </cell>
        </row>
        <row r="281"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>-</v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I282" t="str">
            <v>-</v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C283" t="str">
            <v/>
          </cell>
          <cell r="E283" t="str">
            <v/>
          </cell>
          <cell r="F283" t="str">
            <v/>
          </cell>
          <cell r="G283" t="str">
            <v/>
          </cell>
          <cell r="I283" t="str">
            <v>-</v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C284" t="str">
            <v/>
          </cell>
          <cell r="E284" t="str">
            <v/>
          </cell>
          <cell r="F284" t="str">
            <v/>
          </cell>
          <cell r="G284" t="str">
            <v/>
          </cell>
          <cell r="I284" t="str">
            <v>-</v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C285" t="str">
            <v/>
          </cell>
          <cell r="E285" t="str">
            <v/>
          </cell>
          <cell r="F285" t="str">
            <v/>
          </cell>
          <cell r="G285" t="str">
            <v/>
          </cell>
          <cell r="I285" t="str">
            <v>-</v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C286" t="str">
            <v/>
          </cell>
          <cell r="E286" t="str">
            <v/>
          </cell>
          <cell r="F286" t="str">
            <v/>
          </cell>
          <cell r="G286" t="str">
            <v/>
          </cell>
          <cell r="I286" t="str">
            <v>-</v>
          </cell>
          <cell r="L286" t="str">
            <v/>
          </cell>
          <cell r="M286" t="str">
            <v/>
          </cell>
          <cell r="N286" t="str">
            <v/>
          </cell>
        </row>
        <row r="287">
          <cell r="C287" t="str">
            <v/>
          </cell>
          <cell r="E287" t="str">
            <v/>
          </cell>
          <cell r="F287" t="str">
            <v/>
          </cell>
          <cell r="G287" t="str">
            <v/>
          </cell>
          <cell r="I287" t="str">
            <v>-</v>
          </cell>
          <cell r="L287" t="str">
            <v/>
          </cell>
          <cell r="M287" t="str">
            <v/>
          </cell>
          <cell r="N287" t="str">
            <v/>
          </cell>
        </row>
        <row r="288">
          <cell r="C288" t="str">
            <v/>
          </cell>
          <cell r="E288" t="str">
            <v/>
          </cell>
          <cell r="F288" t="str">
            <v/>
          </cell>
          <cell r="G288" t="str">
            <v/>
          </cell>
          <cell r="I288" t="str">
            <v>-</v>
          </cell>
          <cell r="L288" t="str">
            <v/>
          </cell>
          <cell r="M288" t="str">
            <v/>
          </cell>
          <cell r="N288" t="str">
            <v/>
          </cell>
        </row>
        <row r="289">
          <cell r="C289" t="str">
            <v/>
          </cell>
          <cell r="E289" t="str">
            <v/>
          </cell>
          <cell r="F289" t="str">
            <v/>
          </cell>
          <cell r="G289" t="str">
            <v/>
          </cell>
          <cell r="I289" t="str">
            <v>-</v>
          </cell>
          <cell r="L289" t="str">
            <v/>
          </cell>
          <cell r="M289" t="str">
            <v/>
          </cell>
          <cell r="N289" t="str">
            <v/>
          </cell>
        </row>
        <row r="290"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I290" t="str">
            <v>-</v>
          </cell>
          <cell r="L290" t="str">
            <v/>
          </cell>
          <cell r="M290" t="str">
            <v/>
          </cell>
          <cell r="N290" t="str">
            <v/>
          </cell>
        </row>
        <row r="291">
          <cell r="C291" t="str">
            <v/>
          </cell>
          <cell r="E291" t="str">
            <v/>
          </cell>
          <cell r="F291" t="str">
            <v/>
          </cell>
          <cell r="G291" t="str">
            <v/>
          </cell>
          <cell r="I291" t="str">
            <v>-</v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C292" t="str">
            <v/>
          </cell>
          <cell r="E292" t="str">
            <v/>
          </cell>
          <cell r="F292" t="str">
            <v/>
          </cell>
          <cell r="G292" t="str">
            <v/>
          </cell>
          <cell r="I292" t="str">
            <v>-</v>
          </cell>
          <cell r="L292" t="str">
            <v/>
          </cell>
          <cell r="M292" t="str">
            <v/>
          </cell>
          <cell r="N292" t="str">
            <v/>
          </cell>
        </row>
        <row r="293">
          <cell r="C293" t="str">
            <v/>
          </cell>
          <cell r="E293" t="str">
            <v/>
          </cell>
          <cell r="F293" t="str">
            <v/>
          </cell>
          <cell r="G293" t="str">
            <v/>
          </cell>
          <cell r="I293" t="str">
            <v>-</v>
          </cell>
          <cell r="L293" t="str">
            <v/>
          </cell>
          <cell r="M293" t="str">
            <v/>
          </cell>
          <cell r="N293" t="str">
            <v/>
          </cell>
        </row>
        <row r="294"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I294" t="str">
            <v>-</v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C295" t="str">
            <v/>
          </cell>
          <cell r="E295" t="str">
            <v/>
          </cell>
          <cell r="F295" t="str">
            <v/>
          </cell>
          <cell r="G295" t="str">
            <v/>
          </cell>
          <cell r="I295" t="str">
            <v>-</v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C296" t="str">
            <v/>
          </cell>
          <cell r="E296" t="str">
            <v/>
          </cell>
          <cell r="F296" t="str">
            <v/>
          </cell>
          <cell r="G296" t="str">
            <v/>
          </cell>
          <cell r="I296" t="str">
            <v>-</v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C297" t="str">
            <v/>
          </cell>
          <cell r="E297" t="str">
            <v/>
          </cell>
          <cell r="F297" t="str">
            <v/>
          </cell>
          <cell r="G297" t="str">
            <v/>
          </cell>
          <cell r="I297" t="str">
            <v>-</v>
          </cell>
          <cell r="L297" t="str">
            <v/>
          </cell>
          <cell r="M297" t="str">
            <v/>
          </cell>
          <cell r="N297" t="str">
            <v/>
          </cell>
        </row>
        <row r="298">
          <cell r="C298" t="str">
            <v/>
          </cell>
          <cell r="E298" t="str">
            <v/>
          </cell>
          <cell r="F298" t="str">
            <v/>
          </cell>
          <cell r="G298" t="str">
            <v/>
          </cell>
          <cell r="I298" t="str">
            <v>-</v>
          </cell>
          <cell r="L298" t="str">
            <v/>
          </cell>
          <cell r="M298" t="str">
            <v/>
          </cell>
          <cell r="N298" t="str">
            <v/>
          </cell>
        </row>
        <row r="299"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>-</v>
          </cell>
          <cell r="L299" t="str">
            <v/>
          </cell>
          <cell r="M299" t="str">
            <v/>
          </cell>
          <cell r="N299" t="str">
            <v/>
          </cell>
        </row>
        <row r="300"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I300" t="str">
            <v>-</v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C301" t="str">
            <v/>
          </cell>
          <cell r="E301" t="str">
            <v/>
          </cell>
          <cell r="F301" t="str">
            <v/>
          </cell>
          <cell r="G301" t="str">
            <v/>
          </cell>
          <cell r="I301" t="str">
            <v>-</v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C302" t="str">
            <v/>
          </cell>
          <cell r="E302" t="str">
            <v/>
          </cell>
          <cell r="F302" t="str">
            <v/>
          </cell>
          <cell r="G302" t="str">
            <v/>
          </cell>
          <cell r="I302" t="str">
            <v>-</v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C303" t="str">
            <v/>
          </cell>
          <cell r="E303" t="str">
            <v/>
          </cell>
          <cell r="F303" t="str">
            <v/>
          </cell>
          <cell r="G303" t="str">
            <v/>
          </cell>
          <cell r="I303" t="str">
            <v>-</v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C304" t="str">
            <v/>
          </cell>
          <cell r="E304" t="str">
            <v/>
          </cell>
          <cell r="F304" t="str">
            <v/>
          </cell>
          <cell r="G304" t="str">
            <v/>
          </cell>
          <cell r="I304" t="str">
            <v>-</v>
          </cell>
          <cell r="L304" t="str">
            <v/>
          </cell>
          <cell r="M304" t="str">
            <v/>
          </cell>
          <cell r="N304" t="str">
            <v/>
          </cell>
        </row>
        <row r="305">
          <cell r="C305" t="str">
            <v/>
          </cell>
          <cell r="E305" t="str">
            <v/>
          </cell>
          <cell r="F305" t="str">
            <v/>
          </cell>
          <cell r="G305" t="str">
            <v/>
          </cell>
          <cell r="I305" t="str">
            <v>-</v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I306" t="str">
            <v>-</v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C307" t="str">
            <v/>
          </cell>
          <cell r="E307" t="str">
            <v/>
          </cell>
          <cell r="F307" t="str">
            <v/>
          </cell>
          <cell r="G307" t="str">
            <v/>
          </cell>
          <cell r="I307" t="str">
            <v>-</v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>-</v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C309" t="str">
            <v/>
          </cell>
          <cell r="E309" t="str">
            <v/>
          </cell>
          <cell r="F309" t="str">
            <v/>
          </cell>
          <cell r="G309" t="str">
            <v/>
          </cell>
          <cell r="I309" t="str">
            <v>-</v>
          </cell>
          <cell r="L309" t="str">
            <v/>
          </cell>
          <cell r="M309" t="str">
            <v/>
          </cell>
          <cell r="N309" t="str">
            <v/>
          </cell>
        </row>
        <row r="310">
          <cell r="C310" t="str">
            <v/>
          </cell>
          <cell r="E310" t="str">
            <v/>
          </cell>
          <cell r="F310" t="str">
            <v/>
          </cell>
          <cell r="G310" t="str">
            <v/>
          </cell>
          <cell r="I310" t="str">
            <v>-</v>
          </cell>
          <cell r="L310" t="str">
            <v/>
          </cell>
          <cell r="M310" t="str">
            <v/>
          </cell>
          <cell r="N310" t="str">
            <v/>
          </cell>
        </row>
        <row r="311">
          <cell r="C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>-</v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>-</v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C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>-</v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C314" t="str">
            <v/>
          </cell>
          <cell r="E314" t="str">
            <v/>
          </cell>
          <cell r="F314" t="str">
            <v/>
          </cell>
          <cell r="G314" t="str">
            <v/>
          </cell>
          <cell r="I314" t="str">
            <v>-</v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C315" t="str">
            <v/>
          </cell>
          <cell r="E315" t="str">
            <v/>
          </cell>
          <cell r="F315" t="str">
            <v/>
          </cell>
          <cell r="G315" t="str">
            <v/>
          </cell>
          <cell r="I315" t="str">
            <v>-</v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C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>-</v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 t="str">
            <v>-</v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-</v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C319" t="str">
            <v/>
          </cell>
          <cell r="E319" t="str">
            <v/>
          </cell>
          <cell r="F319" t="str">
            <v/>
          </cell>
          <cell r="G319" t="str">
            <v/>
          </cell>
          <cell r="I319" t="str">
            <v>-</v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C320" t="str">
            <v/>
          </cell>
          <cell r="E320" t="str">
            <v/>
          </cell>
          <cell r="F320" t="str">
            <v/>
          </cell>
          <cell r="G320" t="str">
            <v/>
          </cell>
          <cell r="I320" t="str">
            <v>-</v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C321" t="str">
            <v/>
          </cell>
          <cell r="E321" t="str">
            <v/>
          </cell>
          <cell r="F321" t="str">
            <v/>
          </cell>
          <cell r="G321" t="str">
            <v/>
          </cell>
          <cell r="I321" t="str">
            <v>-</v>
          </cell>
          <cell r="L321" t="str">
            <v/>
          </cell>
          <cell r="M321" t="str">
            <v/>
          </cell>
          <cell r="N321" t="str">
            <v/>
          </cell>
        </row>
        <row r="322">
          <cell r="C322" t="str">
            <v/>
          </cell>
          <cell r="E322" t="str">
            <v/>
          </cell>
          <cell r="F322" t="str">
            <v/>
          </cell>
          <cell r="G322" t="str">
            <v/>
          </cell>
          <cell r="I322" t="str">
            <v>-</v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C323" t="str">
            <v/>
          </cell>
          <cell r="E323" t="str">
            <v/>
          </cell>
          <cell r="F323" t="str">
            <v/>
          </cell>
          <cell r="G323" t="str">
            <v/>
          </cell>
          <cell r="I323" t="str">
            <v>-</v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I324" t="str">
            <v>-</v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C325" t="str">
            <v/>
          </cell>
          <cell r="E325" t="str">
            <v/>
          </cell>
          <cell r="F325" t="str">
            <v/>
          </cell>
          <cell r="G325" t="str">
            <v/>
          </cell>
          <cell r="I325" t="str">
            <v>-</v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C326" t="str">
            <v/>
          </cell>
          <cell r="E326" t="str">
            <v/>
          </cell>
          <cell r="F326" t="str">
            <v/>
          </cell>
          <cell r="G326" t="str">
            <v/>
          </cell>
          <cell r="I326" t="str">
            <v>-</v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C327" t="str">
            <v/>
          </cell>
          <cell r="E327" t="str">
            <v/>
          </cell>
          <cell r="F327" t="str">
            <v/>
          </cell>
          <cell r="G327" t="str">
            <v/>
          </cell>
          <cell r="I327" t="str">
            <v>-</v>
          </cell>
          <cell r="L327" t="str">
            <v/>
          </cell>
          <cell r="M327" t="str">
            <v/>
          </cell>
          <cell r="N327" t="str">
            <v/>
          </cell>
        </row>
        <row r="328">
          <cell r="C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>-</v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C329" t="str">
            <v/>
          </cell>
          <cell r="E329" t="str">
            <v/>
          </cell>
          <cell r="F329" t="str">
            <v/>
          </cell>
          <cell r="G329" t="str">
            <v/>
          </cell>
          <cell r="I329" t="str">
            <v>-</v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I330" t="str">
            <v>-</v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I331" t="str">
            <v>-</v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C332" t="str">
            <v/>
          </cell>
          <cell r="E332" t="str">
            <v/>
          </cell>
          <cell r="F332" t="str">
            <v/>
          </cell>
          <cell r="G332" t="str">
            <v/>
          </cell>
          <cell r="I332" t="str">
            <v>-</v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C333" t="str">
            <v/>
          </cell>
          <cell r="E333" t="str">
            <v/>
          </cell>
          <cell r="F333" t="str">
            <v/>
          </cell>
          <cell r="G333" t="str">
            <v/>
          </cell>
          <cell r="I333" t="str">
            <v>-</v>
          </cell>
          <cell r="L333" t="str">
            <v/>
          </cell>
          <cell r="M333" t="str">
            <v/>
          </cell>
          <cell r="N333" t="str">
            <v/>
          </cell>
        </row>
        <row r="334">
          <cell r="C334" t="str">
            <v/>
          </cell>
          <cell r="E334" t="str">
            <v/>
          </cell>
          <cell r="F334" t="str">
            <v/>
          </cell>
          <cell r="G334" t="str">
            <v/>
          </cell>
          <cell r="I334" t="str">
            <v>-</v>
          </cell>
          <cell r="L334" t="str">
            <v/>
          </cell>
          <cell r="M334" t="str">
            <v/>
          </cell>
          <cell r="N334" t="str">
            <v/>
          </cell>
        </row>
        <row r="335">
          <cell r="C335" t="str">
            <v/>
          </cell>
          <cell r="E335" t="str">
            <v/>
          </cell>
          <cell r="F335" t="str">
            <v/>
          </cell>
          <cell r="G335" t="str">
            <v/>
          </cell>
          <cell r="I335" t="str">
            <v>-</v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I336" t="str">
            <v>-</v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C337" t="str">
            <v/>
          </cell>
          <cell r="E337" t="str">
            <v/>
          </cell>
          <cell r="F337" t="str">
            <v/>
          </cell>
          <cell r="G337" t="str">
            <v/>
          </cell>
          <cell r="I337" t="str">
            <v>-</v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C338" t="str">
            <v/>
          </cell>
          <cell r="E338" t="str">
            <v/>
          </cell>
          <cell r="F338" t="str">
            <v/>
          </cell>
          <cell r="G338" t="str">
            <v/>
          </cell>
          <cell r="I338" t="str">
            <v>-</v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C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>-</v>
          </cell>
          <cell r="L339" t="str">
            <v/>
          </cell>
          <cell r="M339" t="str">
            <v/>
          </cell>
          <cell r="N339" t="str">
            <v/>
          </cell>
        </row>
        <row r="340">
          <cell r="C340" t="str">
            <v/>
          </cell>
          <cell r="E340" t="str">
            <v/>
          </cell>
          <cell r="F340" t="str">
            <v/>
          </cell>
          <cell r="G340" t="str">
            <v/>
          </cell>
          <cell r="I340" t="str">
            <v>-</v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C341" t="str">
            <v/>
          </cell>
          <cell r="E341" t="str">
            <v/>
          </cell>
          <cell r="F341" t="str">
            <v/>
          </cell>
          <cell r="G341" t="str">
            <v/>
          </cell>
          <cell r="I341" t="str">
            <v>-</v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C342" t="str">
            <v/>
          </cell>
          <cell r="E342" t="str">
            <v/>
          </cell>
          <cell r="F342" t="str">
            <v/>
          </cell>
          <cell r="G342" t="str">
            <v/>
          </cell>
          <cell r="I342" t="str">
            <v>-</v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C343" t="str">
            <v/>
          </cell>
          <cell r="E343" t="str">
            <v/>
          </cell>
          <cell r="F343" t="str">
            <v/>
          </cell>
          <cell r="G343" t="str">
            <v/>
          </cell>
          <cell r="I343" t="str">
            <v>-</v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C344" t="str">
            <v/>
          </cell>
          <cell r="E344" t="str">
            <v/>
          </cell>
          <cell r="F344" t="str">
            <v/>
          </cell>
          <cell r="G344" t="str">
            <v/>
          </cell>
          <cell r="I344" t="str">
            <v>-</v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C345" t="str">
            <v/>
          </cell>
          <cell r="E345" t="str">
            <v/>
          </cell>
          <cell r="F345" t="str">
            <v/>
          </cell>
          <cell r="G345" t="str">
            <v/>
          </cell>
          <cell r="I345" t="str">
            <v>-</v>
          </cell>
          <cell r="L345" t="str">
            <v/>
          </cell>
          <cell r="M345" t="str">
            <v/>
          </cell>
          <cell r="N345" t="str">
            <v/>
          </cell>
        </row>
        <row r="346">
          <cell r="C346" t="str">
            <v/>
          </cell>
          <cell r="E346" t="str">
            <v/>
          </cell>
          <cell r="F346" t="str">
            <v/>
          </cell>
          <cell r="G346" t="str">
            <v/>
          </cell>
          <cell r="I346" t="str">
            <v>-</v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C347" t="str">
            <v/>
          </cell>
          <cell r="E347" t="str">
            <v/>
          </cell>
          <cell r="F347" t="str">
            <v/>
          </cell>
          <cell r="G347" t="str">
            <v/>
          </cell>
          <cell r="I347" t="str">
            <v>-</v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C348" t="str">
            <v/>
          </cell>
          <cell r="E348" t="str">
            <v/>
          </cell>
          <cell r="F348" t="str">
            <v/>
          </cell>
          <cell r="G348" t="str">
            <v/>
          </cell>
          <cell r="I348" t="str">
            <v>-</v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C349" t="str">
            <v/>
          </cell>
          <cell r="E349" t="str">
            <v/>
          </cell>
          <cell r="F349" t="str">
            <v/>
          </cell>
          <cell r="G349" t="str">
            <v/>
          </cell>
          <cell r="I349" t="str">
            <v>-</v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C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>-</v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I351" t="str">
            <v>-</v>
          </cell>
          <cell r="L351" t="str">
            <v/>
          </cell>
          <cell r="M351" t="str">
            <v/>
          </cell>
          <cell r="N351" t="str">
            <v/>
          </cell>
        </row>
        <row r="352">
          <cell r="C352" t="str">
            <v/>
          </cell>
          <cell r="E352" t="str">
            <v/>
          </cell>
          <cell r="F352" t="str">
            <v/>
          </cell>
          <cell r="G352" t="str">
            <v/>
          </cell>
          <cell r="I352" t="str">
            <v>-</v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C353" t="str">
            <v/>
          </cell>
          <cell r="E353" t="str">
            <v/>
          </cell>
          <cell r="F353" t="str">
            <v/>
          </cell>
          <cell r="G353" t="str">
            <v/>
          </cell>
          <cell r="I353" t="str">
            <v>-</v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C354" t="str">
            <v/>
          </cell>
          <cell r="E354" t="str">
            <v/>
          </cell>
          <cell r="F354" t="str">
            <v/>
          </cell>
          <cell r="G354" t="str">
            <v/>
          </cell>
          <cell r="I354" t="str">
            <v>-</v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C355" t="str">
            <v/>
          </cell>
          <cell r="E355" t="str">
            <v/>
          </cell>
          <cell r="F355" t="str">
            <v/>
          </cell>
          <cell r="G355" t="str">
            <v/>
          </cell>
          <cell r="I355" t="str">
            <v>-</v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C356" t="str">
            <v/>
          </cell>
          <cell r="E356" t="str">
            <v/>
          </cell>
          <cell r="F356" t="str">
            <v/>
          </cell>
          <cell r="G356" t="str">
            <v/>
          </cell>
          <cell r="I356" t="str">
            <v>-</v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C357" t="str">
            <v/>
          </cell>
          <cell r="E357" t="str">
            <v/>
          </cell>
          <cell r="F357" t="str">
            <v/>
          </cell>
          <cell r="G357" t="str">
            <v/>
          </cell>
          <cell r="I357" t="str">
            <v>-</v>
          </cell>
          <cell r="L357" t="str">
            <v/>
          </cell>
          <cell r="M357" t="str">
            <v/>
          </cell>
          <cell r="N357" t="str">
            <v/>
          </cell>
        </row>
        <row r="358">
          <cell r="C358" t="str">
            <v/>
          </cell>
          <cell r="E358" t="str">
            <v/>
          </cell>
          <cell r="F358" t="str">
            <v/>
          </cell>
          <cell r="G358" t="str">
            <v/>
          </cell>
          <cell r="I358" t="str">
            <v>-</v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C359" t="str">
            <v/>
          </cell>
          <cell r="E359" t="str">
            <v/>
          </cell>
          <cell r="F359" t="str">
            <v/>
          </cell>
          <cell r="G359" t="str">
            <v/>
          </cell>
          <cell r="I359" t="str">
            <v>-</v>
          </cell>
          <cell r="L359" t="str">
            <v/>
          </cell>
          <cell r="M359" t="str">
            <v/>
          </cell>
          <cell r="N359" t="str">
            <v/>
          </cell>
        </row>
        <row r="360"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I360" t="str">
            <v>-</v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C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>-</v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C362" t="str">
            <v/>
          </cell>
          <cell r="E362" t="str">
            <v/>
          </cell>
          <cell r="F362" t="str">
            <v/>
          </cell>
          <cell r="G362" t="str">
            <v/>
          </cell>
          <cell r="I362" t="str">
            <v>-</v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C363" t="str">
            <v/>
          </cell>
          <cell r="E363" t="str">
            <v/>
          </cell>
          <cell r="F363" t="str">
            <v/>
          </cell>
          <cell r="G363" t="str">
            <v/>
          </cell>
          <cell r="I363" t="str">
            <v>-</v>
          </cell>
          <cell r="L363" t="str">
            <v/>
          </cell>
          <cell r="M363" t="str">
            <v/>
          </cell>
          <cell r="N363" t="str">
            <v/>
          </cell>
        </row>
        <row r="364">
          <cell r="C364" t="str">
            <v/>
          </cell>
          <cell r="E364" t="str">
            <v/>
          </cell>
          <cell r="F364" t="str">
            <v/>
          </cell>
          <cell r="G364" t="str">
            <v/>
          </cell>
          <cell r="I364" t="str">
            <v>-</v>
          </cell>
          <cell r="L364" t="str">
            <v/>
          </cell>
          <cell r="M364" t="str">
            <v/>
          </cell>
          <cell r="N364" t="str">
            <v/>
          </cell>
        </row>
        <row r="365">
          <cell r="C365" t="str">
            <v/>
          </cell>
          <cell r="E365" t="str">
            <v/>
          </cell>
          <cell r="F365" t="str">
            <v/>
          </cell>
          <cell r="G365" t="str">
            <v/>
          </cell>
          <cell r="I365" t="str">
            <v>-</v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I366" t="str">
            <v>-</v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C367" t="str">
            <v/>
          </cell>
          <cell r="E367" t="str">
            <v/>
          </cell>
          <cell r="F367" t="str">
            <v/>
          </cell>
          <cell r="G367" t="str">
            <v/>
          </cell>
          <cell r="I367" t="str">
            <v>-</v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C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>-</v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C369" t="str">
            <v/>
          </cell>
          <cell r="E369" t="str">
            <v/>
          </cell>
          <cell r="F369" t="str">
            <v/>
          </cell>
          <cell r="G369" t="str">
            <v/>
          </cell>
          <cell r="I369" t="str">
            <v>-</v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C370" t="str">
            <v/>
          </cell>
          <cell r="E370" t="str">
            <v/>
          </cell>
          <cell r="F370" t="str">
            <v/>
          </cell>
          <cell r="G370" t="str">
            <v/>
          </cell>
          <cell r="I370" t="str">
            <v>-</v>
          </cell>
          <cell r="L370" t="str">
            <v/>
          </cell>
          <cell r="M370" t="str">
            <v/>
          </cell>
          <cell r="N370" t="str">
            <v/>
          </cell>
        </row>
        <row r="371">
          <cell r="C371" t="str">
            <v/>
          </cell>
          <cell r="E371" t="str">
            <v/>
          </cell>
          <cell r="F371" t="str">
            <v/>
          </cell>
          <cell r="G371" t="str">
            <v/>
          </cell>
          <cell r="I371" t="str">
            <v>-</v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C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>-</v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C373" t="str">
            <v/>
          </cell>
          <cell r="E373" t="str">
            <v/>
          </cell>
          <cell r="F373" t="str">
            <v/>
          </cell>
          <cell r="G373" t="str">
            <v/>
          </cell>
          <cell r="I373" t="str">
            <v>-</v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C374" t="str">
            <v/>
          </cell>
          <cell r="E374" t="str">
            <v/>
          </cell>
          <cell r="F374" t="str">
            <v/>
          </cell>
          <cell r="G374" t="str">
            <v/>
          </cell>
          <cell r="I374" t="str">
            <v>-</v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I375" t="str">
            <v>-</v>
          </cell>
          <cell r="L375" t="str">
            <v/>
          </cell>
          <cell r="M375" t="str">
            <v/>
          </cell>
          <cell r="N375" t="str">
            <v/>
          </cell>
        </row>
        <row r="376">
          <cell r="C376" t="str">
            <v/>
          </cell>
          <cell r="E376" t="str">
            <v/>
          </cell>
          <cell r="F376" t="str">
            <v/>
          </cell>
          <cell r="G376" t="str">
            <v/>
          </cell>
          <cell r="I376" t="str">
            <v>-</v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C377" t="str">
            <v/>
          </cell>
          <cell r="E377" t="str">
            <v/>
          </cell>
          <cell r="F377" t="str">
            <v/>
          </cell>
          <cell r="G377" t="str">
            <v/>
          </cell>
          <cell r="I377" t="str">
            <v>-</v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I378" t="str">
            <v>-</v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C379" t="str">
            <v/>
          </cell>
          <cell r="E379" t="str">
            <v/>
          </cell>
          <cell r="F379" t="str">
            <v/>
          </cell>
          <cell r="G379" t="str">
            <v/>
          </cell>
          <cell r="I379" t="str">
            <v>-</v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C380" t="str">
            <v/>
          </cell>
          <cell r="E380" t="str">
            <v/>
          </cell>
          <cell r="F380" t="str">
            <v/>
          </cell>
          <cell r="G380" t="str">
            <v/>
          </cell>
          <cell r="I380" t="str">
            <v>-</v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C381" t="str">
            <v/>
          </cell>
          <cell r="E381" t="str">
            <v/>
          </cell>
          <cell r="F381" t="str">
            <v/>
          </cell>
          <cell r="G381" t="str">
            <v/>
          </cell>
          <cell r="I381" t="str">
            <v>-</v>
          </cell>
          <cell r="L381" t="str">
            <v/>
          </cell>
          <cell r="M381" t="str">
            <v/>
          </cell>
          <cell r="N381" t="str">
            <v/>
          </cell>
        </row>
        <row r="382">
          <cell r="C382" t="str">
            <v/>
          </cell>
          <cell r="E382" t="str">
            <v/>
          </cell>
          <cell r="F382" t="str">
            <v/>
          </cell>
          <cell r="G382" t="str">
            <v/>
          </cell>
          <cell r="I382" t="str">
            <v>-</v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C383" t="str">
            <v/>
          </cell>
          <cell r="E383" t="str">
            <v/>
          </cell>
          <cell r="F383" t="str">
            <v/>
          </cell>
          <cell r="G383" t="str">
            <v/>
          </cell>
          <cell r="I383" t="str">
            <v>-</v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C384" t="str">
            <v/>
          </cell>
          <cell r="E384" t="str">
            <v/>
          </cell>
          <cell r="F384" t="str">
            <v/>
          </cell>
          <cell r="G384" t="str">
            <v/>
          </cell>
          <cell r="I384" t="str">
            <v>-</v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C385" t="str">
            <v/>
          </cell>
          <cell r="E385" t="str">
            <v/>
          </cell>
          <cell r="F385" t="str">
            <v/>
          </cell>
          <cell r="G385" t="str">
            <v/>
          </cell>
          <cell r="I385" t="str">
            <v>-</v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C386" t="str">
            <v/>
          </cell>
          <cell r="E386" t="str">
            <v/>
          </cell>
          <cell r="F386" t="str">
            <v/>
          </cell>
          <cell r="G386" t="str">
            <v/>
          </cell>
          <cell r="I386" t="str">
            <v>-</v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C387" t="str">
            <v/>
          </cell>
          <cell r="E387" t="str">
            <v/>
          </cell>
          <cell r="F387" t="str">
            <v/>
          </cell>
          <cell r="G387" t="str">
            <v/>
          </cell>
          <cell r="I387" t="str">
            <v>-</v>
          </cell>
          <cell r="L387" t="str">
            <v/>
          </cell>
          <cell r="M387" t="str">
            <v/>
          </cell>
          <cell r="N387" t="str">
            <v/>
          </cell>
        </row>
        <row r="388">
          <cell r="C388" t="str">
            <v/>
          </cell>
          <cell r="E388" t="str">
            <v/>
          </cell>
          <cell r="F388" t="str">
            <v/>
          </cell>
          <cell r="G388" t="str">
            <v/>
          </cell>
          <cell r="I388" t="str">
            <v>-</v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I389" t="str">
            <v>-</v>
          </cell>
          <cell r="L389" t="str">
            <v/>
          </cell>
          <cell r="M389" t="str">
            <v/>
          </cell>
          <cell r="N389" t="str">
            <v/>
          </cell>
        </row>
        <row r="390">
          <cell r="C390" t="str">
            <v/>
          </cell>
          <cell r="E390" t="str">
            <v/>
          </cell>
          <cell r="F390" t="str">
            <v/>
          </cell>
          <cell r="G390" t="str">
            <v/>
          </cell>
          <cell r="I390" t="str">
            <v>-</v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C391" t="str">
            <v/>
          </cell>
          <cell r="E391" t="str">
            <v/>
          </cell>
          <cell r="F391" t="str">
            <v/>
          </cell>
          <cell r="G391" t="str">
            <v/>
          </cell>
          <cell r="I391" t="str">
            <v>-</v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C392" t="str">
            <v/>
          </cell>
          <cell r="E392" t="str">
            <v/>
          </cell>
          <cell r="F392" t="str">
            <v/>
          </cell>
          <cell r="G392" t="str">
            <v/>
          </cell>
          <cell r="I392" t="str">
            <v>-</v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C393" t="str">
            <v/>
          </cell>
          <cell r="E393" t="str">
            <v/>
          </cell>
          <cell r="F393" t="str">
            <v/>
          </cell>
          <cell r="G393" t="str">
            <v/>
          </cell>
          <cell r="I393" t="str">
            <v>-</v>
          </cell>
          <cell r="L393" t="str">
            <v/>
          </cell>
          <cell r="M393" t="str">
            <v/>
          </cell>
          <cell r="N393" t="str">
            <v/>
          </cell>
        </row>
        <row r="394">
          <cell r="C394" t="str">
            <v/>
          </cell>
          <cell r="E394" t="str">
            <v/>
          </cell>
          <cell r="F394" t="str">
            <v/>
          </cell>
          <cell r="G394" t="str">
            <v/>
          </cell>
          <cell r="I394" t="str">
            <v>-</v>
          </cell>
          <cell r="L394" t="str">
            <v/>
          </cell>
          <cell r="M394" t="str">
            <v/>
          </cell>
          <cell r="N394" t="str">
            <v/>
          </cell>
        </row>
        <row r="395">
          <cell r="C395" t="str">
            <v/>
          </cell>
          <cell r="E395" t="str">
            <v/>
          </cell>
          <cell r="F395" t="str">
            <v/>
          </cell>
          <cell r="G395" t="str">
            <v/>
          </cell>
          <cell r="I395" t="str">
            <v>-</v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C396" t="str">
            <v/>
          </cell>
          <cell r="E396" t="str">
            <v/>
          </cell>
          <cell r="F396" t="str">
            <v/>
          </cell>
          <cell r="G396" t="str">
            <v/>
          </cell>
          <cell r="I396" t="str">
            <v>-</v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C397" t="str">
            <v/>
          </cell>
          <cell r="E397" t="str">
            <v/>
          </cell>
          <cell r="F397" t="str">
            <v/>
          </cell>
          <cell r="G397" t="str">
            <v/>
          </cell>
          <cell r="I397" t="str">
            <v>-</v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C398" t="str">
            <v/>
          </cell>
          <cell r="E398" t="str">
            <v/>
          </cell>
          <cell r="F398" t="str">
            <v/>
          </cell>
          <cell r="G398" t="str">
            <v/>
          </cell>
          <cell r="I398" t="str">
            <v>-</v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C399" t="str">
            <v/>
          </cell>
          <cell r="E399" t="str">
            <v/>
          </cell>
          <cell r="F399" t="str">
            <v/>
          </cell>
          <cell r="G399" t="str">
            <v/>
          </cell>
          <cell r="I399" t="str">
            <v>-</v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C400" t="str">
            <v/>
          </cell>
          <cell r="E400" t="str">
            <v/>
          </cell>
          <cell r="F400" t="str">
            <v/>
          </cell>
          <cell r="G400" t="str">
            <v/>
          </cell>
          <cell r="I400" t="str">
            <v>-</v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I401" t="str">
            <v>-</v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C402" t="str">
            <v/>
          </cell>
          <cell r="E402" t="str">
            <v/>
          </cell>
          <cell r="F402" t="str">
            <v/>
          </cell>
          <cell r="G402" t="str">
            <v/>
          </cell>
          <cell r="I402" t="str">
            <v>-</v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C403" t="str">
            <v/>
          </cell>
          <cell r="E403" t="str">
            <v/>
          </cell>
          <cell r="F403" t="str">
            <v/>
          </cell>
          <cell r="G403" t="str">
            <v/>
          </cell>
          <cell r="I403" t="str">
            <v>-</v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C404" t="str">
            <v/>
          </cell>
          <cell r="E404" t="str">
            <v/>
          </cell>
          <cell r="F404" t="str">
            <v/>
          </cell>
          <cell r="G404" t="str">
            <v/>
          </cell>
          <cell r="I404" t="str">
            <v>-</v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C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>-</v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C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>-</v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C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>-</v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C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>-</v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I409" t="str">
            <v>-</v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C410" t="str">
            <v/>
          </cell>
          <cell r="E410" t="str">
            <v/>
          </cell>
          <cell r="F410" t="str">
            <v/>
          </cell>
          <cell r="G410" t="str">
            <v/>
          </cell>
          <cell r="I410" t="str">
            <v>-</v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C411" t="str">
            <v/>
          </cell>
          <cell r="E411" t="str">
            <v/>
          </cell>
          <cell r="F411" t="str">
            <v/>
          </cell>
          <cell r="G411" t="str">
            <v/>
          </cell>
          <cell r="I411" t="str">
            <v>-</v>
          </cell>
          <cell r="L411" t="str">
            <v/>
          </cell>
          <cell r="M411" t="str">
            <v/>
          </cell>
          <cell r="N411" t="str">
            <v/>
          </cell>
        </row>
        <row r="412">
          <cell r="C412" t="str">
            <v/>
          </cell>
          <cell r="E412" t="str">
            <v/>
          </cell>
          <cell r="F412" t="str">
            <v/>
          </cell>
          <cell r="G412" t="str">
            <v/>
          </cell>
          <cell r="I412" t="str">
            <v>-</v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C413" t="str">
            <v/>
          </cell>
          <cell r="E413" t="str">
            <v/>
          </cell>
          <cell r="F413" t="str">
            <v/>
          </cell>
          <cell r="G413" t="str">
            <v/>
          </cell>
          <cell r="I413" t="str">
            <v>-</v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C414" t="str">
            <v/>
          </cell>
          <cell r="E414" t="str">
            <v/>
          </cell>
          <cell r="F414" t="str">
            <v/>
          </cell>
          <cell r="G414" t="str">
            <v/>
          </cell>
          <cell r="I414" t="str">
            <v>-</v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C415" t="str">
            <v/>
          </cell>
          <cell r="E415" t="str">
            <v/>
          </cell>
          <cell r="F415" t="str">
            <v/>
          </cell>
          <cell r="G415" t="str">
            <v/>
          </cell>
          <cell r="I415" t="str">
            <v>-</v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C416" t="str">
            <v/>
          </cell>
          <cell r="E416" t="str">
            <v/>
          </cell>
          <cell r="F416" t="str">
            <v/>
          </cell>
          <cell r="G416" t="str">
            <v/>
          </cell>
          <cell r="I416" t="str">
            <v>-</v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I417" t="str">
            <v>-</v>
          </cell>
          <cell r="L417" t="str">
            <v/>
          </cell>
          <cell r="M417" t="str">
            <v/>
          </cell>
          <cell r="N417" t="str">
            <v/>
          </cell>
        </row>
        <row r="418">
          <cell r="C418" t="str">
            <v/>
          </cell>
          <cell r="E418" t="str">
            <v/>
          </cell>
          <cell r="F418" t="str">
            <v/>
          </cell>
          <cell r="G418" t="str">
            <v/>
          </cell>
          <cell r="I418" t="str">
            <v>-</v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C419" t="str">
            <v/>
          </cell>
          <cell r="E419" t="str">
            <v/>
          </cell>
          <cell r="F419" t="str">
            <v/>
          </cell>
          <cell r="G419" t="str">
            <v/>
          </cell>
          <cell r="I419" t="str">
            <v>-</v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C420" t="str">
            <v/>
          </cell>
          <cell r="E420" t="str">
            <v/>
          </cell>
          <cell r="F420" t="str">
            <v/>
          </cell>
          <cell r="G420" t="str">
            <v/>
          </cell>
          <cell r="I420" t="str">
            <v>-</v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C421" t="str">
            <v/>
          </cell>
          <cell r="E421" t="str">
            <v/>
          </cell>
          <cell r="F421" t="str">
            <v/>
          </cell>
          <cell r="G421" t="str">
            <v/>
          </cell>
          <cell r="I421" t="str">
            <v>-</v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C422" t="str">
            <v/>
          </cell>
          <cell r="E422" t="str">
            <v/>
          </cell>
          <cell r="F422" t="str">
            <v/>
          </cell>
          <cell r="G422" t="str">
            <v/>
          </cell>
          <cell r="I422" t="str">
            <v>-</v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C423" t="str">
            <v/>
          </cell>
          <cell r="E423" t="str">
            <v/>
          </cell>
          <cell r="F423" t="str">
            <v/>
          </cell>
          <cell r="G423" t="str">
            <v/>
          </cell>
          <cell r="I423" t="str">
            <v>-</v>
          </cell>
          <cell r="L423" t="str">
            <v/>
          </cell>
          <cell r="M423" t="str">
            <v/>
          </cell>
          <cell r="N423" t="str">
            <v/>
          </cell>
        </row>
        <row r="424">
          <cell r="C424" t="str">
            <v/>
          </cell>
          <cell r="E424" t="str">
            <v/>
          </cell>
          <cell r="F424" t="str">
            <v/>
          </cell>
          <cell r="G424" t="str">
            <v/>
          </cell>
          <cell r="I424" t="str">
            <v>-</v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I425" t="str">
            <v>-</v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C426" t="str">
            <v/>
          </cell>
          <cell r="E426" t="str">
            <v/>
          </cell>
          <cell r="F426" t="str">
            <v/>
          </cell>
          <cell r="G426" t="str">
            <v/>
          </cell>
          <cell r="I426" t="str">
            <v>-</v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C427" t="str">
            <v/>
          </cell>
          <cell r="E427" t="str">
            <v/>
          </cell>
          <cell r="F427" t="str">
            <v/>
          </cell>
          <cell r="G427" t="str">
            <v/>
          </cell>
          <cell r="I427" t="str">
            <v>-</v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C428" t="str">
            <v/>
          </cell>
          <cell r="E428" t="str">
            <v/>
          </cell>
          <cell r="F428" t="str">
            <v/>
          </cell>
          <cell r="G428" t="str">
            <v/>
          </cell>
          <cell r="I428" t="str">
            <v>-</v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C429" t="str">
            <v/>
          </cell>
          <cell r="E429" t="str">
            <v/>
          </cell>
          <cell r="F429" t="str">
            <v/>
          </cell>
          <cell r="G429" t="str">
            <v/>
          </cell>
          <cell r="I429" t="str">
            <v>-</v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C430" t="str">
            <v/>
          </cell>
          <cell r="E430" t="str">
            <v/>
          </cell>
          <cell r="F430" t="str">
            <v/>
          </cell>
          <cell r="G430" t="str">
            <v/>
          </cell>
          <cell r="I430" t="str">
            <v>-</v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C431" t="str">
            <v/>
          </cell>
          <cell r="E431" t="str">
            <v/>
          </cell>
          <cell r="F431" t="str">
            <v/>
          </cell>
          <cell r="G431" t="str">
            <v/>
          </cell>
          <cell r="I431" t="str">
            <v>-</v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C432" t="str">
            <v/>
          </cell>
          <cell r="E432" t="str">
            <v/>
          </cell>
          <cell r="F432" t="str">
            <v/>
          </cell>
          <cell r="G432" t="str">
            <v/>
          </cell>
          <cell r="I432" t="str">
            <v>-</v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I433" t="str">
            <v>-</v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C434" t="str">
            <v/>
          </cell>
          <cell r="E434" t="str">
            <v/>
          </cell>
          <cell r="F434" t="str">
            <v/>
          </cell>
          <cell r="G434" t="str">
            <v/>
          </cell>
          <cell r="I434" t="str">
            <v>-</v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C435" t="str">
            <v/>
          </cell>
          <cell r="E435" t="str">
            <v/>
          </cell>
          <cell r="F435" t="str">
            <v/>
          </cell>
          <cell r="G435" t="str">
            <v/>
          </cell>
          <cell r="I435" t="str">
            <v>-</v>
          </cell>
          <cell r="L435" t="str">
            <v/>
          </cell>
          <cell r="M435" t="str">
            <v/>
          </cell>
          <cell r="N435" t="str">
            <v/>
          </cell>
        </row>
        <row r="436">
          <cell r="C436" t="str">
            <v/>
          </cell>
          <cell r="E436" t="str">
            <v/>
          </cell>
          <cell r="F436" t="str">
            <v/>
          </cell>
          <cell r="G436" t="str">
            <v/>
          </cell>
          <cell r="I436" t="str">
            <v>-</v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C437" t="str">
            <v/>
          </cell>
          <cell r="E437" t="str">
            <v/>
          </cell>
          <cell r="F437" t="str">
            <v/>
          </cell>
          <cell r="G437" t="str">
            <v/>
          </cell>
          <cell r="I437" t="str">
            <v>-</v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C438" t="str">
            <v/>
          </cell>
          <cell r="E438" t="str">
            <v/>
          </cell>
          <cell r="F438" t="str">
            <v/>
          </cell>
          <cell r="G438" t="str">
            <v/>
          </cell>
          <cell r="I438" t="str">
            <v>-</v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C439" t="str">
            <v/>
          </cell>
          <cell r="E439" t="str">
            <v/>
          </cell>
          <cell r="F439" t="str">
            <v/>
          </cell>
          <cell r="G439" t="str">
            <v/>
          </cell>
          <cell r="I439" t="str">
            <v>-</v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C440" t="str">
            <v/>
          </cell>
          <cell r="E440" t="str">
            <v/>
          </cell>
          <cell r="F440" t="str">
            <v/>
          </cell>
          <cell r="G440" t="str">
            <v/>
          </cell>
          <cell r="I440" t="str">
            <v>-</v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C441" t="str">
            <v/>
          </cell>
          <cell r="E441" t="str">
            <v/>
          </cell>
          <cell r="F441" t="str">
            <v/>
          </cell>
          <cell r="G441" t="str">
            <v/>
          </cell>
          <cell r="I441" t="str">
            <v>-</v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C442" t="str">
            <v/>
          </cell>
          <cell r="E442" t="str">
            <v/>
          </cell>
          <cell r="F442" t="str">
            <v/>
          </cell>
          <cell r="G442" t="str">
            <v/>
          </cell>
          <cell r="I442" t="str">
            <v>-</v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C443" t="str">
            <v/>
          </cell>
          <cell r="E443" t="str">
            <v/>
          </cell>
          <cell r="F443" t="str">
            <v/>
          </cell>
          <cell r="G443" t="str">
            <v/>
          </cell>
          <cell r="I443" t="str">
            <v>-</v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C444" t="str">
            <v/>
          </cell>
          <cell r="E444" t="str">
            <v/>
          </cell>
          <cell r="F444" t="str">
            <v/>
          </cell>
          <cell r="G444" t="str">
            <v/>
          </cell>
          <cell r="I444" t="str">
            <v>-</v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C445" t="str">
            <v/>
          </cell>
          <cell r="E445" t="str">
            <v/>
          </cell>
          <cell r="F445" t="str">
            <v/>
          </cell>
          <cell r="G445" t="str">
            <v/>
          </cell>
          <cell r="I445" t="str">
            <v>-</v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C446" t="str">
            <v/>
          </cell>
          <cell r="E446" t="str">
            <v/>
          </cell>
          <cell r="F446" t="str">
            <v/>
          </cell>
          <cell r="G446" t="str">
            <v/>
          </cell>
          <cell r="I446" t="str">
            <v>-</v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C447" t="str">
            <v/>
          </cell>
          <cell r="E447" t="str">
            <v/>
          </cell>
          <cell r="F447" t="str">
            <v/>
          </cell>
          <cell r="G447" t="str">
            <v/>
          </cell>
          <cell r="I447" t="str">
            <v>-</v>
          </cell>
          <cell r="L447" t="str">
            <v/>
          </cell>
          <cell r="M447" t="str">
            <v/>
          </cell>
          <cell r="N447" t="str">
            <v/>
          </cell>
        </row>
        <row r="448">
          <cell r="C448" t="str">
            <v/>
          </cell>
          <cell r="E448" t="str">
            <v/>
          </cell>
          <cell r="F448" t="str">
            <v/>
          </cell>
          <cell r="G448" t="str">
            <v/>
          </cell>
          <cell r="I448" t="str">
            <v>-</v>
          </cell>
          <cell r="L448" t="str">
            <v/>
          </cell>
          <cell r="M448" t="str">
            <v/>
          </cell>
          <cell r="N448" t="str">
            <v/>
          </cell>
        </row>
        <row r="449"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I449" t="str">
            <v>-</v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C450" t="str">
            <v/>
          </cell>
          <cell r="E450" t="str">
            <v/>
          </cell>
          <cell r="F450" t="str">
            <v/>
          </cell>
          <cell r="G450" t="str">
            <v/>
          </cell>
          <cell r="I450" t="str">
            <v>-</v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C451" t="str">
            <v/>
          </cell>
          <cell r="E451" t="str">
            <v/>
          </cell>
          <cell r="F451" t="str">
            <v/>
          </cell>
          <cell r="G451" t="str">
            <v/>
          </cell>
          <cell r="I451" t="str">
            <v>-</v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C452" t="str">
            <v/>
          </cell>
          <cell r="E452" t="str">
            <v/>
          </cell>
          <cell r="F452" t="str">
            <v/>
          </cell>
          <cell r="G452" t="str">
            <v/>
          </cell>
          <cell r="I452" t="str">
            <v>-</v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C453" t="str">
            <v/>
          </cell>
          <cell r="E453" t="str">
            <v/>
          </cell>
          <cell r="F453" t="str">
            <v/>
          </cell>
          <cell r="G453" t="str">
            <v/>
          </cell>
          <cell r="I453" t="str">
            <v>-</v>
          </cell>
          <cell r="L453" t="str">
            <v/>
          </cell>
          <cell r="M453" t="str">
            <v/>
          </cell>
          <cell r="N453" t="str">
            <v/>
          </cell>
        </row>
        <row r="454">
          <cell r="C454" t="str">
            <v/>
          </cell>
          <cell r="E454" t="str">
            <v/>
          </cell>
          <cell r="F454" t="str">
            <v/>
          </cell>
          <cell r="G454" t="str">
            <v/>
          </cell>
          <cell r="I454" t="str">
            <v>-</v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C455" t="str">
            <v/>
          </cell>
          <cell r="E455" t="str">
            <v/>
          </cell>
          <cell r="F455" t="str">
            <v/>
          </cell>
          <cell r="G455" t="str">
            <v/>
          </cell>
          <cell r="I455" t="str">
            <v>-</v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C456" t="str">
            <v/>
          </cell>
          <cell r="E456" t="str">
            <v/>
          </cell>
          <cell r="F456" t="str">
            <v/>
          </cell>
          <cell r="G456" t="str">
            <v/>
          </cell>
          <cell r="I456" t="str">
            <v>-</v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C457" t="str">
            <v/>
          </cell>
          <cell r="E457" t="str">
            <v/>
          </cell>
          <cell r="F457" t="str">
            <v/>
          </cell>
          <cell r="G457" t="str">
            <v/>
          </cell>
          <cell r="I457" t="str">
            <v>-</v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I458" t="str">
            <v>-</v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C459" t="str">
            <v/>
          </cell>
          <cell r="E459" t="str">
            <v/>
          </cell>
          <cell r="F459" t="str">
            <v/>
          </cell>
          <cell r="G459" t="str">
            <v/>
          </cell>
          <cell r="I459" t="str">
            <v>-</v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C460" t="str">
            <v/>
          </cell>
          <cell r="E460" t="str">
            <v/>
          </cell>
          <cell r="F460" t="str">
            <v/>
          </cell>
          <cell r="G460" t="str">
            <v/>
          </cell>
          <cell r="I460" t="str">
            <v>-</v>
          </cell>
          <cell r="L460" t="str">
            <v/>
          </cell>
          <cell r="M460" t="str">
            <v/>
          </cell>
          <cell r="N460" t="str">
            <v/>
          </cell>
        </row>
        <row r="461">
          <cell r="C461" t="str">
            <v/>
          </cell>
          <cell r="E461" t="str">
            <v/>
          </cell>
          <cell r="F461" t="str">
            <v/>
          </cell>
          <cell r="G461" t="str">
            <v/>
          </cell>
          <cell r="I461" t="str">
            <v>-</v>
          </cell>
          <cell r="L461" t="str">
            <v/>
          </cell>
          <cell r="M461" t="str">
            <v/>
          </cell>
          <cell r="N461" t="str">
            <v/>
          </cell>
        </row>
        <row r="462">
          <cell r="C462" t="str">
            <v/>
          </cell>
          <cell r="E462" t="str">
            <v/>
          </cell>
          <cell r="F462" t="str">
            <v/>
          </cell>
          <cell r="G462" t="str">
            <v/>
          </cell>
          <cell r="I462" t="str">
            <v>-</v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C463" t="str">
            <v/>
          </cell>
          <cell r="E463" t="str">
            <v/>
          </cell>
          <cell r="F463" t="str">
            <v/>
          </cell>
          <cell r="G463" t="str">
            <v/>
          </cell>
          <cell r="I463" t="str">
            <v>-</v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C464" t="str">
            <v/>
          </cell>
          <cell r="E464" t="str">
            <v/>
          </cell>
          <cell r="F464" t="str">
            <v/>
          </cell>
          <cell r="G464" t="str">
            <v/>
          </cell>
          <cell r="I464" t="str">
            <v>-</v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C465" t="str">
            <v/>
          </cell>
          <cell r="E465" t="str">
            <v/>
          </cell>
          <cell r="F465" t="str">
            <v/>
          </cell>
          <cell r="G465" t="str">
            <v/>
          </cell>
          <cell r="I465" t="str">
            <v>-</v>
          </cell>
          <cell r="L465" t="str">
            <v/>
          </cell>
          <cell r="M465" t="str">
            <v/>
          </cell>
          <cell r="N465" t="str">
            <v/>
          </cell>
        </row>
        <row r="466">
          <cell r="C466" t="str">
            <v/>
          </cell>
          <cell r="E466" t="str">
            <v/>
          </cell>
          <cell r="F466" t="str">
            <v/>
          </cell>
          <cell r="G466" t="str">
            <v/>
          </cell>
          <cell r="I466" t="str">
            <v>-</v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I467" t="str">
            <v>-</v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C468" t="str">
            <v/>
          </cell>
          <cell r="E468" t="str">
            <v/>
          </cell>
          <cell r="F468" t="str">
            <v/>
          </cell>
          <cell r="G468" t="str">
            <v/>
          </cell>
          <cell r="I468" t="str">
            <v>-</v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C469" t="str">
            <v/>
          </cell>
          <cell r="E469" t="str">
            <v/>
          </cell>
          <cell r="F469" t="str">
            <v/>
          </cell>
          <cell r="G469" t="str">
            <v/>
          </cell>
          <cell r="I469" t="str">
            <v>-</v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C470" t="str">
            <v/>
          </cell>
          <cell r="E470" t="str">
            <v/>
          </cell>
          <cell r="F470" t="str">
            <v/>
          </cell>
          <cell r="G470" t="str">
            <v/>
          </cell>
          <cell r="I470" t="str">
            <v>-</v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C471" t="str">
            <v/>
          </cell>
          <cell r="E471" t="str">
            <v/>
          </cell>
          <cell r="F471" t="str">
            <v/>
          </cell>
          <cell r="G471" t="str">
            <v/>
          </cell>
          <cell r="I471" t="str">
            <v>-</v>
          </cell>
          <cell r="L471" t="str">
            <v/>
          </cell>
          <cell r="M471" t="str">
            <v/>
          </cell>
          <cell r="N471" t="str">
            <v/>
          </cell>
        </row>
        <row r="472">
          <cell r="C472" t="str">
            <v/>
          </cell>
          <cell r="E472" t="str">
            <v/>
          </cell>
          <cell r="F472" t="str">
            <v/>
          </cell>
          <cell r="G472" t="str">
            <v/>
          </cell>
          <cell r="I472" t="str">
            <v>-</v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C473" t="str">
            <v/>
          </cell>
          <cell r="E473" t="str">
            <v/>
          </cell>
          <cell r="F473" t="str">
            <v/>
          </cell>
          <cell r="G473" t="str">
            <v/>
          </cell>
          <cell r="I473" t="str">
            <v>-</v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C474" t="str">
            <v/>
          </cell>
          <cell r="E474" t="str">
            <v/>
          </cell>
          <cell r="F474" t="str">
            <v/>
          </cell>
          <cell r="G474" t="str">
            <v/>
          </cell>
          <cell r="I474" t="str">
            <v>-</v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C475" t="str">
            <v/>
          </cell>
          <cell r="E475" t="str">
            <v/>
          </cell>
          <cell r="F475" t="str">
            <v/>
          </cell>
          <cell r="G475" t="str">
            <v/>
          </cell>
          <cell r="I475" t="str">
            <v>-</v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C476" t="str">
            <v/>
          </cell>
          <cell r="E476" t="str">
            <v/>
          </cell>
          <cell r="F476" t="str">
            <v/>
          </cell>
          <cell r="G476" t="str">
            <v/>
          </cell>
          <cell r="I476" t="str">
            <v>-</v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C477" t="str">
            <v/>
          </cell>
          <cell r="E477" t="str">
            <v/>
          </cell>
          <cell r="F477" t="str">
            <v/>
          </cell>
          <cell r="G477" t="str">
            <v/>
          </cell>
          <cell r="I477" t="str">
            <v>-</v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I478" t="str">
            <v>-</v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C479" t="str">
            <v/>
          </cell>
          <cell r="E479" t="str">
            <v/>
          </cell>
          <cell r="F479" t="str">
            <v/>
          </cell>
          <cell r="G479" t="str">
            <v/>
          </cell>
          <cell r="I479" t="str">
            <v>-</v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C480" t="str">
            <v/>
          </cell>
          <cell r="E480" t="str">
            <v/>
          </cell>
          <cell r="F480" t="str">
            <v/>
          </cell>
          <cell r="G480" t="str">
            <v/>
          </cell>
          <cell r="I480" t="str">
            <v>-</v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C481" t="str">
            <v/>
          </cell>
          <cell r="E481" t="str">
            <v/>
          </cell>
          <cell r="F481" t="str">
            <v/>
          </cell>
          <cell r="G481" t="str">
            <v/>
          </cell>
          <cell r="I481" t="str">
            <v>-</v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C482" t="str">
            <v/>
          </cell>
          <cell r="E482" t="str">
            <v/>
          </cell>
          <cell r="F482" t="str">
            <v/>
          </cell>
          <cell r="G482" t="str">
            <v/>
          </cell>
          <cell r="I482" t="str">
            <v>-</v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C483" t="str">
            <v/>
          </cell>
          <cell r="E483" t="str">
            <v/>
          </cell>
          <cell r="F483" t="str">
            <v/>
          </cell>
          <cell r="G483" t="str">
            <v/>
          </cell>
          <cell r="I483" t="str">
            <v>-</v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C484" t="str">
            <v/>
          </cell>
          <cell r="E484" t="str">
            <v/>
          </cell>
          <cell r="F484" t="str">
            <v/>
          </cell>
          <cell r="G484" t="str">
            <v/>
          </cell>
          <cell r="I484" t="str">
            <v>-</v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C485" t="str">
            <v/>
          </cell>
          <cell r="E485" t="str">
            <v/>
          </cell>
          <cell r="F485" t="str">
            <v/>
          </cell>
          <cell r="G485" t="str">
            <v/>
          </cell>
          <cell r="I485" t="str">
            <v>-</v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C486" t="str">
            <v/>
          </cell>
          <cell r="E486" t="str">
            <v/>
          </cell>
          <cell r="F486" t="str">
            <v/>
          </cell>
          <cell r="G486" t="str">
            <v/>
          </cell>
          <cell r="I486" t="str">
            <v>-</v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C487" t="str">
            <v/>
          </cell>
          <cell r="E487" t="str">
            <v/>
          </cell>
          <cell r="F487" t="str">
            <v/>
          </cell>
          <cell r="G487" t="str">
            <v/>
          </cell>
          <cell r="I487" t="str">
            <v>-</v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C488" t="str">
            <v/>
          </cell>
          <cell r="E488" t="str">
            <v/>
          </cell>
          <cell r="F488" t="str">
            <v/>
          </cell>
          <cell r="G488" t="str">
            <v/>
          </cell>
          <cell r="I488" t="str">
            <v>-</v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I489" t="str">
            <v>-</v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C490" t="str">
            <v/>
          </cell>
          <cell r="E490" t="str">
            <v/>
          </cell>
          <cell r="F490" t="str">
            <v/>
          </cell>
          <cell r="G490" t="str">
            <v/>
          </cell>
          <cell r="I490" t="str">
            <v>-</v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C491" t="str">
            <v/>
          </cell>
          <cell r="E491" t="str">
            <v/>
          </cell>
          <cell r="F491" t="str">
            <v/>
          </cell>
          <cell r="G491" t="str">
            <v/>
          </cell>
          <cell r="I491" t="str">
            <v>-</v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C492" t="str">
            <v/>
          </cell>
          <cell r="E492" t="str">
            <v/>
          </cell>
          <cell r="F492" t="str">
            <v/>
          </cell>
          <cell r="G492" t="str">
            <v/>
          </cell>
          <cell r="I492" t="str">
            <v>-</v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C493" t="str">
            <v/>
          </cell>
          <cell r="E493" t="str">
            <v/>
          </cell>
          <cell r="F493" t="str">
            <v/>
          </cell>
          <cell r="G493" t="str">
            <v/>
          </cell>
          <cell r="I493" t="str">
            <v>-</v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C494" t="str">
            <v/>
          </cell>
          <cell r="E494" t="str">
            <v/>
          </cell>
          <cell r="F494" t="str">
            <v/>
          </cell>
          <cell r="G494" t="str">
            <v/>
          </cell>
          <cell r="I494" t="str">
            <v>-</v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C495" t="str">
            <v/>
          </cell>
          <cell r="E495" t="str">
            <v/>
          </cell>
          <cell r="F495" t="str">
            <v/>
          </cell>
          <cell r="G495" t="str">
            <v/>
          </cell>
          <cell r="I495" t="str">
            <v>-</v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C496" t="str">
            <v/>
          </cell>
          <cell r="E496" t="str">
            <v/>
          </cell>
          <cell r="F496" t="str">
            <v/>
          </cell>
          <cell r="G496" t="str">
            <v/>
          </cell>
          <cell r="I496" t="str">
            <v>-</v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C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 t="str">
            <v>-</v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C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-</v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I499" t="str">
            <v>-</v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C500" t="str">
            <v/>
          </cell>
          <cell r="E500" t="str">
            <v/>
          </cell>
          <cell r="F500" t="str">
            <v/>
          </cell>
          <cell r="G500" t="str">
            <v/>
          </cell>
          <cell r="I500" t="str">
            <v>-</v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C501" t="str">
            <v/>
          </cell>
          <cell r="E501" t="str">
            <v/>
          </cell>
          <cell r="F501" t="str">
            <v/>
          </cell>
          <cell r="G501" t="str">
            <v/>
          </cell>
          <cell r="I501" t="str">
            <v>-</v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C502" t="str">
            <v/>
          </cell>
          <cell r="E502" t="str">
            <v/>
          </cell>
          <cell r="F502" t="str">
            <v/>
          </cell>
          <cell r="G502" t="str">
            <v/>
          </cell>
          <cell r="I502" t="str">
            <v>-</v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C503" t="str">
            <v/>
          </cell>
          <cell r="E503" t="str">
            <v/>
          </cell>
          <cell r="F503" t="str">
            <v/>
          </cell>
          <cell r="G503" t="str">
            <v/>
          </cell>
          <cell r="I503" t="str">
            <v>-</v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C504" t="str">
            <v/>
          </cell>
          <cell r="E504" t="str">
            <v/>
          </cell>
          <cell r="F504" t="str">
            <v/>
          </cell>
          <cell r="G504" t="str">
            <v/>
          </cell>
          <cell r="I504" t="str">
            <v>-</v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C505" t="str">
            <v/>
          </cell>
          <cell r="E505" t="str">
            <v/>
          </cell>
          <cell r="F505" t="str">
            <v/>
          </cell>
          <cell r="G505" t="str">
            <v/>
          </cell>
          <cell r="I505" t="str">
            <v>-</v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C506" t="str">
            <v/>
          </cell>
          <cell r="E506" t="str">
            <v/>
          </cell>
          <cell r="F506" t="str">
            <v/>
          </cell>
          <cell r="G506" t="str">
            <v/>
          </cell>
          <cell r="I506" t="str">
            <v>-</v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C507" t="str">
            <v/>
          </cell>
          <cell r="E507" t="str">
            <v/>
          </cell>
          <cell r="F507" t="str">
            <v/>
          </cell>
          <cell r="G507" t="str">
            <v/>
          </cell>
          <cell r="I507" t="str">
            <v>-</v>
          </cell>
          <cell r="L507" t="str">
            <v/>
          </cell>
          <cell r="M507" t="str">
            <v/>
          </cell>
          <cell r="N507" t="str">
            <v/>
          </cell>
        </row>
        <row r="508">
          <cell r="C508" t="str">
            <v/>
          </cell>
          <cell r="E508" t="str">
            <v/>
          </cell>
          <cell r="F508" t="str">
            <v/>
          </cell>
          <cell r="G508" t="str">
            <v/>
          </cell>
          <cell r="I508" t="str">
            <v>-</v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C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>-</v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C510" t="str">
            <v/>
          </cell>
          <cell r="E510" t="str">
            <v/>
          </cell>
          <cell r="F510" t="str">
            <v/>
          </cell>
          <cell r="G510" t="str">
            <v/>
          </cell>
          <cell r="I510" t="str">
            <v>-</v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C511" t="str">
            <v/>
          </cell>
          <cell r="E511" t="str">
            <v/>
          </cell>
          <cell r="F511" t="str">
            <v/>
          </cell>
          <cell r="G511" t="str">
            <v/>
          </cell>
          <cell r="I511" t="str">
            <v>-</v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C512" t="str">
            <v/>
          </cell>
          <cell r="E512" t="str">
            <v/>
          </cell>
          <cell r="F512" t="str">
            <v/>
          </cell>
          <cell r="G512" t="str">
            <v/>
          </cell>
          <cell r="I512" t="str">
            <v>-</v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C513" t="str">
            <v/>
          </cell>
          <cell r="E513" t="str">
            <v/>
          </cell>
          <cell r="F513" t="str">
            <v/>
          </cell>
          <cell r="G513" t="str">
            <v/>
          </cell>
          <cell r="I513" t="str">
            <v>-</v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C514" t="str">
            <v/>
          </cell>
          <cell r="E514" t="str">
            <v/>
          </cell>
          <cell r="F514" t="str">
            <v/>
          </cell>
          <cell r="G514" t="str">
            <v/>
          </cell>
          <cell r="I514" t="str">
            <v>-</v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I515" t="str">
            <v>-</v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C516" t="str">
            <v/>
          </cell>
          <cell r="E516" t="str">
            <v/>
          </cell>
          <cell r="F516" t="str">
            <v/>
          </cell>
          <cell r="G516" t="str">
            <v/>
          </cell>
          <cell r="I516" t="str">
            <v>-</v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C517" t="str">
            <v/>
          </cell>
          <cell r="E517" t="str">
            <v/>
          </cell>
          <cell r="F517" t="str">
            <v/>
          </cell>
          <cell r="G517" t="str">
            <v/>
          </cell>
          <cell r="I517" t="str">
            <v>-</v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C518" t="str">
            <v/>
          </cell>
          <cell r="E518" t="str">
            <v/>
          </cell>
          <cell r="F518" t="str">
            <v/>
          </cell>
          <cell r="G518" t="str">
            <v/>
          </cell>
          <cell r="I518" t="str">
            <v>-</v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C519" t="str">
            <v/>
          </cell>
          <cell r="E519" t="str">
            <v/>
          </cell>
          <cell r="F519" t="str">
            <v/>
          </cell>
          <cell r="G519" t="str">
            <v/>
          </cell>
          <cell r="I519" t="str">
            <v>-</v>
          </cell>
          <cell r="L519" t="str">
            <v/>
          </cell>
          <cell r="M519" t="str">
            <v/>
          </cell>
          <cell r="N519" t="str">
            <v/>
          </cell>
        </row>
        <row r="520">
          <cell r="C520" t="str">
            <v/>
          </cell>
          <cell r="E520" t="str">
            <v/>
          </cell>
          <cell r="F520" t="str">
            <v/>
          </cell>
          <cell r="G520" t="str">
            <v/>
          </cell>
          <cell r="I520" t="str">
            <v>-</v>
          </cell>
          <cell r="L520" t="str">
            <v/>
          </cell>
          <cell r="M520" t="str">
            <v/>
          </cell>
          <cell r="N520" t="str">
            <v/>
          </cell>
        </row>
        <row r="521">
          <cell r="C521" t="str">
            <v/>
          </cell>
          <cell r="E521" t="str">
            <v/>
          </cell>
          <cell r="F521" t="str">
            <v/>
          </cell>
          <cell r="G521" t="str">
            <v/>
          </cell>
          <cell r="I521" t="str">
            <v>-</v>
          </cell>
          <cell r="L521" t="str">
            <v/>
          </cell>
          <cell r="M521" t="str">
            <v/>
          </cell>
          <cell r="N521" t="str">
            <v/>
          </cell>
        </row>
        <row r="522">
          <cell r="C522" t="str">
            <v/>
          </cell>
          <cell r="E522" t="str">
            <v/>
          </cell>
          <cell r="F522" t="str">
            <v/>
          </cell>
          <cell r="G522" t="str">
            <v/>
          </cell>
          <cell r="I522" t="str">
            <v>-</v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C523" t="str">
            <v/>
          </cell>
          <cell r="E523" t="str">
            <v/>
          </cell>
          <cell r="F523" t="str">
            <v/>
          </cell>
          <cell r="G523" t="str">
            <v/>
          </cell>
          <cell r="I523" t="str">
            <v>-</v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C524" t="str">
            <v/>
          </cell>
          <cell r="E524" t="str">
            <v/>
          </cell>
          <cell r="F524" t="str">
            <v/>
          </cell>
          <cell r="G524" t="str">
            <v/>
          </cell>
          <cell r="I524" t="str">
            <v>-</v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C525" t="str">
            <v/>
          </cell>
          <cell r="E525" t="str">
            <v/>
          </cell>
          <cell r="F525" t="str">
            <v/>
          </cell>
          <cell r="G525" t="str">
            <v/>
          </cell>
          <cell r="I525" t="str">
            <v>-</v>
          </cell>
          <cell r="L525" t="str">
            <v/>
          </cell>
          <cell r="M525" t="str">
            <v/>
          </cell>
          <cell r="N525" t="str">
            <v/>
          </cell>
        </row>
        <row r="526"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I526" t="str">
            <v>-</v>
          </cell>
          <cell r="L526" t="str">
            <v/>
          </cell>
          <cell r="M526" t="str">
            <v/>
          </cell>
          <cell r="N526" t="str">
            <v/>
          </cell>
        </row>
        <row r="527">
          <cell r="C527" t="str">
            <v/>
          </cell>
          <cell r="E527" t="str">
            <v/>
          </cell>
          <cell r="F527" t="str">
            <v/>
          </cell>
          <cell r="G527" t="str">
            <v/>
          </cell>
          <cell r="I527" t="str">
            <v>-</v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C528" t="str">
            <v/>
          </cell>
          <cell r="E528" t="str">
            <v/>
          </cell>
          <cell r="F528" t="str">
            <v/>
          </cell>
          <cell r="G528" t="str">
            <v/>
          </cell>
          <cell r="I528" t="str">
            <v>-</v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C529" t="str">
            <v/>
          </cell>
          <cell r="E529" t="str">
            <v/>
          </cell>
          <cell r="F529" t="str">
            <v/>
          </cell>
          <cell r="G529" t="str">
            <v/>
          </cell>
          <cell r="I529" t="str">
            <v>-</v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C530" t="str">
            <v/>
          </cell>
          <cell r="E530" t="str">
            <v/>
          </cell>
          <cell r="F530" t="str">
            <v/>
          </cell>
          <cell r="G530" t="str">
            <v/>
          </cell>
          <cell r="I530" t="str">
            <v>-</v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C531" t="str">
            <v/>
          </cell>
          <cell r="E531" t="str">
            <v/>
          </cell>
          <cell r="F531" t="str">
            <v/>
          </cell>
          <cell r="G531" t="str">
            <v/>
          </cell>
          <cell r="I531" t="str">
            <v>-</v>
          </cell>
          <cell r="L531" t="str">
            <v/>
          </cell>
          <cell r="M531" t="str">
            <v/>
          </cell>
          <cell r="N531" t="str">
            <v/>
          </cell>
        </row>
        <row r="532">
          <cell r="C532" t="str">
            <v/>
          </cell>
          <cell r="E532" t="str">
            <v/>
          </cell>
          <cell r="F532" t="str">
            <v/>
          </cell>
          <cell r="G532" t="str">
            <v/>
          </cell>
          <cell r="I532" t="str">
            <v>-</v>
          </cell>
          <cell r="L532" t="str">
            <v/>
          </cell>
          <cell r="M532" t="str">
            <v/>
          </cell>
          <cell r="N532" t="str">
            <v/>
          </cell>
        </row>
        <row r="533">
          <cell r="C533" t="str">
            <v/>
          </cell>
          <cell r="E533" t="str">
            <v/>
          </cell>
          <cell r="F533" t="str">
            <v/>
          </cell>
          <cell r="G533" t="str">
            <v/>
          </cell>
          <cell r="I533" t="str">
            <v>-</v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I534" t="str">
            <v>-</v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C535" t="str">
            <v/>
          </cell>
          <cell r="E535" t="str">
            <v/>
          </cell>
          <cell r="F535" t="str">
            <v/>
          </cell>
          <cell r="G535" t="str">
            <v/>
          </cell>
          <cell r="I535" t="str">
            <v>-</v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C536" t="str">
            <v/>
          </cell>
          <cell r="E536" t="str">
            <v/>
          </cell>
          <cell r="F536" t="str">
            <v/>
          </cell>
          <cell r="G536" t="str">
            <v/>
          </cell>
          <cell r="I536" t="str">
            <v>-</v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C537" t="str">
            <v/>
          </cell>
          <cell r="E537" t="str">
            <v/>
          </cell>
          <cell r="F537" t="str">
            <v/>
          </cell>
          <cell r="G537" t="str">
            <v/>
          </cell>
          <cell r="I537" t="str">
            <v>-</v>
          </cell>
          <cell r="L537" t="str">
            <v/>
          </cell>
          <cell r="M537" t="str">
            <v/>
          </cell>
          <cell r="N537" t="str">
            <v/>
          </cell>
        </row>
        <row r="538">
          <cell r="C538" t="str">
            <v/>
          </cell>
          <cell r="E538" t="str">
            <v/>
          </cell>
          <cell r="F538" t="str">
            <v/>
          </cell>
          <cell r="G538" t="str">
            <v/>
          </cell>
          <cell r="I538" t="str">
            <v>-</v>
          </cell>
          <cell r="L538" t="str">
            <v/>
          </cell>
          <cell r="M538" t="str">
            <v/>
          </cell>
          <cell r="N538" t="str">
            <v/>
          </cell>
        </row>
        <row r="539">
          <cell r="C539" t="str">
            <v/>
          </cell>
          <cell r="E539" t="str">
            <v/>
          </cell>
          <cell r="F539" t="str">
            <v/>
          </cell>
          <cell r="G539" t="str">
            <v/>
          </cell>
          <cell r="I539" t="str">
            <v>-</v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C540" t="str">
            <v/>
          </cell>
          <cell r="E540" t="str">
            <v/>
          </cell>
          <cell r="F540" t="str">
            <v/>
          </cell>
          <cell r="G540" t="str">
            <v/>
          </cell>
          <cell r="I540" t="str">
            <v>-</v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C541" t="str">
            <v/>
          </cell>
          <cell r="E541" t="str">
            <v/>
          </cell>
          <cell r="F541" t="str">
            <v/>
          </cell>
          <cell r="G541" t="str">
            <v/>
          </cell>
          <cell r="I541" t="str">
            <v>-</v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I542" t="str">
            <v>-</v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C543" t="str">
            <v/>
          </cell>
          <cell r="E543" t="str">
            <v/>
          </cell>
          <cell r="F543" t="str">
            <v/>
          </cell>
          <cell r="G543" t="str">
            <v/>
          </cell>
          <cell r="I543" t="str">
            <v>-</v>
          </cell>
          <cell r="L543" t="str">
            <v/>
          </cell>
          <cell r="M543" t="str">
            <v/>
          </cell>
          <cell r="N543" t="str">
            <v/>
          </cell>
        </row>
        <row r="544">
          <cell r="C544" t="str">
            <v/>
          </cell>
          <cell r="E544" t="str">
            <v/>
          </cell>
          <cell r="F544" t="str">
            <v/>
          </cell>
          <cell r="G544" t="str">
            <v/>
          </cell>
          <cell r="I544" t="str">
            <v>-</v>
          </cell>
          <cell r="L544" t="str">
            <v/>
          </cell>
          <cell r="M544" t="str">
            <v/>
          </cell>
          <cell r="N544" t="str">
            <v/>
          </cell>
        </row>
        <row r="545">
          <cell r="C545" t="str">
            <v/>
          </cell>
          <cell r="E545" t="str">
            <v/>
          </cell>
          <cell r="F545" t="str">
            <v/>
          </cell>
          <cell r="G545" t="str">
            <v/>
          </cell>
          <cell r="I545" t="str">
            <v>-</v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C546" t="str">
            <v/>
          </cell>
          <cell r="E546" t="str">
            <v/>
          </cell>
          <cell r="F546" t="str">
            <v/>
          </cell>
          <cell r="G546" t="str">
            <v/>
          </cell>
          <cell r="I546" t="str">
            <v>-</v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C547" t="str">
            <v/>
          </cell>
          <cell r="E547" t="str">
            <v/>
          </cell>
          <cell r="F547" t="str">
            <v/>
          </cell>
          <cell r="G547" t="str">
            <v/>
          </cell>
          <cell r="I547" t="str">
            <v>-</v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C548" t="str">
            <v/>
          </cell>
          <cell r="E548" t="str">
            <v/>
          </cell>
          <cell r="F548" t="str">
            <v/>
          </cell>
          <cell r="G548" t="str">
            <v/>
          </cell>
          <cell r="I548" t="str">
            <v>-</v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C549" t="str">
            <v/>
          </cell>
          <cell r="E549" t="str">
            <v/>
          </cell>
          <cell r="F549" t="str">
            <v/>
          </cell>
          <cell r="G549" t="str">
            <v/>
          </cell>
          <cell r="I549" t="str">
            <v>-</v>
          </cell>
          <cell r="L549" t="str">
            <v/>
          </cell>
          <cell r="M549" t="str">
            <v/>
          </cell>
          <cell r="N549" t="str">
            <v/>
          </cell>
        </row>
        <row r="550"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I550" t="str">
            <v>-</v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C551" t="str">
            <v/>
          </cell>
          <cell r="E551" t="str">
            <v/>
          </cell>
          <cell r="F551" t="str">
            <v/>
          </cell>
          <cell r="G551" t="str">
            <v/>
          </cell>
          <cell r="I551" t="str">
            <v>-</v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C552" t="str">
            <v/>
          </cell>
          <cell r="E552" t="str">
            <v/>
          </cell>
          <cell r="F552" t="str">
            <v/>
          </cell>
          <cell r="G552" t="str">
            <v/>
          </cell>
          <cell r="I552" t="str">
            <v>-</v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C553" t="str">
            <v/>
          </cell>
          <cell r="E553" t="str">
            <v/>
          </cell>
          <cell r="F553" t="str">
            <v/>
          </cell>
          <cell r="G553" t="str">
            <v/>
          </cell>
          <cell r="I553" t="str">
            <v>-</v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C554" t="str">
            <v/>
          </cell>
          <cell r="E554" t="str">
            <v/>
          </cell>
          <cell r="F554" t="str">
            <v/>
          </cell>
          <cell r="G554" t="str">
            <v/>
          </cell>
          <cell r="I554" t="str">
            <v>-</v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C555" t="str">
            <v/>
          </cell>
          <cell r="E555" t="str">
            <v/>
          </cell>
          <cell r="F555" t="str">
            <v/>
          </cell>
          <cell r="G555" t="str">
            <v/>
          </cell>
          <cell r="I555" t="str">
            <v>-</v>
          </cell>
          <cell r="L555" t="str">
            <v/>
          </cell>
          <cell r="M555" t="str">
            <v/>
          </cell>
          <cell r="N555" t="str">
            <v/>
          </cell>
        </row>
        <row r="556">
          <cell r="C556" t="str">
            <v/>
          </cell>
          <cell r="E556" t="str">
            <v/>
          </cell>
          <cell r="F556" t="str">
            <v/>
          </cell>
          <cell r="G556" t="str">
            <v/>
          </cell>
          <cell r="I556" t="str">
            <v>-</v>
          </cell>
          <cell r="L556" t="str">
            <v/>
          </cell>
          <cell r="M556" t="str">
            <v/>
          </cell>
          <cell r="N556" t="str">
            <v/>
          </cell>
        </row>
        <row r="557">
          <cell r="C557" t="str">
            <v/>
          </cell>
          <cell r="E557" t="str">
            <v/>
          </cell>
          <cell r="F557" t="str">
            <v/>
          </cell>
          <cell r="G557" t="str">
            <v/>
          </cell>
          <cell r="I557" t="str">
            <v>-</v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C558" t="str">
            <v/>
          </cell>
          <cell r="E558" t="str">
            <v/>
          </cell>
          <cell r="F558" t="str">
            <v/>
          </cell>
          <cell r="G558" t="str">
            <v/>
          </cell>
          <cell r="I558" t="str">
            <v>-</v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C559" t="str">
            <v/>
          </cell>
          <cell r="E559" t="str">
            <v/>
          </cell>
          <cell r="F559" t="str">
            <v/>
          </cell>
          <cell r="G559" t="str">
            <v/>
          </cell>
          <cell r="I559" t="str">
            <v>-</v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C560" t="str">
            <v/>
          </cell>
          <cell r="E560" t="str">
            <v/>
          </cell>
          <cell r="F560" t="str">
            <v/>
          </cell>
          <cell r="G560" t="str">
            <v/>
          </cell>
          <cell r="I560" t="str">
            <v>-</v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C561" t="str">
            <v/>
          </cell>
          <cell r="E561" t="str">
            <v/>
          </cell>
          <cell r="F561" t="str">
            <v/>
          </cell>
          <cell r="G561" t="str">
            <v/>
          </cell>
          <cell r="I561" t="str">
            <v>-</v>
          </cell>
          <cell r="L561" t="str">
            <v/>
          </cell>
          <cell r="M561" t="str">
            <v/>
          </cell>
          <cell r="N561" t="str">
            <v/>
          </cell>
        </row>
        <row r="562">
          <cell r="C562" t="str">
            <v/>
          </cell>
          <cell r="E562" t="str">
            <v/>
          </cell>
          <cell r="F562" t="str">
            <v/>
          </cell>
          <cell r="G562" t="str">
            <v/>
          </cell>
          <cell r="I562" t="str">
            <v>-</v>
          </cell>
          <cell r="L562" t="str">
            <v/>
          </cell>
          <cell r="M562" t="str">
            <v/>
          </cell>
          <cell r="N562" t="str">
            <v/>
          </cell>
        </row>
        <row r="563">
          <cell r="C563" t="str">
            <v/>
          </cell>
          <cell r="E563" t="str">
            <v/>
          </cell>
          <cell r="F563" t="str">
            <v/>
          </cell>
          <cell r="G563" t="str">
            <v/>
          </cell>
          <cell r="I563" t="str">
            <v>-</v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C564" t="str">
            <v/>
          </cell>
          <cell r="E564" t="str">
            <v/>
          </cell>
          <cell r="F564" t="str">
            <v/>
          </cell>
          <cell r="G564" t="str">
            <v/>
          </cell>
          <cell r="I564" t="str">
            <v>-</v>
          </cell>
          <cell r="L564" t="str">
            <v/>
          </cell>
          <cell r="M564" t="str">
            <v/>
          </cell>
          <cell r="N564" t="str">
            <v/>
          </cell>
        </row>
        <row r="565"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I565" t="str">
            <v>-</v>
          </cell>
          <cell r="L565" t="str">
            <v/>
          </cell>
          <cell r="M565" t="str">
            <v/>
          </cell>
          <cell r="N565" t="str">
            <v/>
          </cell>
        </row>
        <row r="566">
          <cell r="C566" t="str">
            <v/>
          </cell>
          <cell r="E566" t="str">
            <v/>
          </cell>
          <cell r="F566" t="str">
            <v/>
          </cell>
          <cell r="G566" t="str">
            <v/>
          </cell>
          <cell r="I566" t="str">
            <v>-</v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C567" t="str">
            <v/>
          </cell>
          <cell r="E567" t="str">
            <v/>
          </cell>
          <cell r="F567" t="str">
            <v/>
          </cell>
          <cell r="G567" t="str">
            <v/>
          </cell>
          <cell r="I567" t="str">
            <v>-</v>
          </cell>
          <cell r="L567" t="str">
            <v/>
          </cell>
          <cell r="M567" t="str">
            <v/>
          </cell>
          <cell r="N567" t="str">
            <v/>
          </cell>
        </row>
        <row r="568">
          <cell r="C568" t="str">
            <v/>
          </cell>
          <cell r="E568" t="str">
            <v/>
          </cell>
          <cell r="F568" t="str">
            <v/>
          </cell>
          <cell r="G568" t="str">
            <v/>
          </cell>
          <cell r="I568" t="str">
            <v>-</v>
          </cell>
          <cell r="L568" t="str">
            <v/>
          </cell>
          <cell r="M568" t="str">
            <v/>
          </cell>
          <cell r="N568" t="str">
            <v/>
          </cell>
        </row>
        <row r="569">
          <cell r="C569" t="str">
            <v/>
          </cell>
          <cell r="E569" t="str">
            <v/>
          </cell>
          <cell r="F569" t="str">
            <v/>
          </cell>
          <cell r="G569" t="str">
            <v/>
          </cell>
          <cell r="I569" t="str">
            <v>-</v>
          </cell>
          <cell r="L569" t="str">
            <v/>
          </cell>
          <cell r="M569" t="str">
            <v/>
          </cell>
          <cell r="N569" t="str">
            <v/>
          </cell>
        </row>
        <row r="570">
          <cell r="C570" t="str">
            <v/>
          </cell>
          <cell r="E570" t="str">
            <v/>
          </cell>
          <cell r="F570" t="str">
            <v/>
          </cell>
          <cell r="G570" t="str">
            <v/>
          </cell>
          <cell r="I570" t="str">
            <v>-</v>
          </cell>
          <cell r="L570" t="str">
            <v/>
          </cell>
          <cell r="M570" t="str">
            <v/>
          </cell>
          <cell r="N570" t="str">
            <v/>
          </cell>
        </row>
        <row r="571">
          <cell r="C571" t="str">
            <v/>
          </cell>
          <cell r="E571" t="str">
            <v/>
          </cell>
          <cell r="F571" t="str">
            <v/>
          </cell>
          <cell r="G571" t="str">
            <v/>
          </cell>
          <cell r="I571" t="str">
            <v>-</v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C572" t="str">
            <v/>
          </cell>
          <cell r="E572" t="str">
            <v/>
          </cell>
          <cell r="F572" t="str">
            <v/>
          </cell>
          <cell r="G572" t="str">
            <v/>
          </cell>
          <cell r="I572" t="str">
            <v>-</v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C573" t="str">
            <v/>
          </cell>
          <cell r="E573" t="str">
            <v/>
          </cell>
          <cell r="F573" t="str">
            <v/>
          </cell>
          <cell r="G573" t="str">
            <v/>
          </cell>
          <cell r="I573" t="str">
            <v>-</v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C574" t="str">
            <v/>
          </cell>
          <cell r="E574" t="str">
            <v/>
          </cell>
          <cell r="F574" t="str">
            <v/>
          </cell>
          <cell r="G574" t="str">
            <v/>
          </cell>
          <cell r="I574" t="str">
            <v>-</v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C575" t="str">
            <v/>
          </cell>
          <cell r="E575" t="str">
            <v/>
          </cell>
          <cell r="F575" t="str">
            <v/>
          </cell>
          <cell r="G575" t="str">
            <v/>
          </cell>
          <cell r="I575" t="str">
            <v>-</v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I576" t="str">
            <v>-</v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C577" t="str">
            <v/>
          </cell>
          <cell r="E577" t="str">
            <v/>
          </cell>
          <cell r="F577" t="str">
            <v/>
          </cell>
          <cell r="G577" t="str">
            <v/>
          </cell>
          <cell r="I577" t="str">
            <v>-</v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C578" t="str">
            <v/>
          </cell>
          <cell r="E578" t="str">
            <v/>
          </cell>
          <cell r="F578" t="str">
            <v/>
          </cell>
          <cell r="G578" t="str">
            <v/>
          </cell>
          <cell r="I578" t="str">
            <v>-</v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C579" t="str">
            <v/>
          </cell>
          <cell r="E579" t="str">
            <v/>
          </cell>
          <cell r="F579" t="str">
            <v/>
          </cell>
          <cell r="G579" t="str">
            <v/>
          </cell>
          <cell r="I579" t="str">
            <v>-</v>
          </cell>
          <cell r="L579" t="str">
            <v/>
          </cell>
          <cell r="M579" t="str">
            <v/>
          </cell>
          <cell r="N579" t="str">
            <v/>
          </cell>
        </row>
        <row r="580">
          <cell r="C580" t="str">
            <v/>
          </cell>
          <cell r="E580" t="str">
            <v/>
          </cell>
          <cell r="F580" t="str">
            <v/>
          </cell>
          <cell r="G580" t="str">
            <v/>
          </cell>
          <cell r="I580" t="str">
            <v>-</v>
          </cell>
          <cell r="L580" t="str">
            <v/>
          </cell>
          <cell r="M580" t="str">
            <v/>
          </cell>
          <cell r="N580" t="str">
            <v/>
          </cell>
        </row>
        <row r="581">
          <cell r="C581" t="str">
            <v/>
          </cell>
          <cell r="E581" t="str">
            <v/>
          </cell>
          <cell r="F581" t="str">
            <v/>
          </cell>
          <cell r="G581" t="str">
            <v/>
          </cell>
          <cell r="I581" t="str">
            <v>-</v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C582" t="str">
            <v/>
          </cell>
          <cell r="E582" t="str">
            <v/>
          </cell>
          <cell r="F582" t="str">
            <v/>
          </cell>
          <cell r="G582" t="str">
            <v/>
          </cell>
          <cell r="I582" t="str">
            <v>-</v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C583" t="str">
            <v/>
          </cell>
          <cell r="E583" t="str">
            <v/>
          </cell>
          <cell r="F583" t="str">
            <v/>
          </cell>
          <cell r="G583" t="str">
            <v/>
          </cell>
          <cell r="I583" t="str">
            <v>-</v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C584" t="str">
            <v/>
          </cell>
          <cell r="E584" t="str">
            <v/>
          </cell>
          <cell r="F584" t="str">
            <v/>
          </cell>
          <cell r="G584" t="str">
            <v/>
          </cell>
          <cell r="I584" t="str">
            <v>-</v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C585" t="str">
            <v/>
          </cell>
          <cell r="E585" t="str">
            <v/>
          </cell>
          <cell r="F585" t="str">
            <v/>
          </cell>
          <cell r="G585" t="str">
            <v/>
          </cell>
          <cell r="I585" t="str">
            <v>-</v>
          </cell>
          <cell r="L585" t="str">
            <v/>
          </cell>
          <cell r="M585" t="str">
            <v/>
          </cell>
          <cell r="N585" t="str">
            <v/>
          </cell>
        </row>
        <row r="586">
          <cell r="C586" t="str">
            <v/>
          </cell>
          <cell r="E586" t="str">
            <v/>
          </cell>
          <cell r="F586" t="str">
            <v/>
          </cell>
          <cell r="G586" t="str">
            <v/>
          </cell>
          <cell r="I586" t="str">
            <v>-</v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I587" t="str">
            <v>-</v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C588" t="str">
            <v/>
          </cell>
          <cell r="E588" t="str">
            <v/>
          </cell>
          <cell r="F588" t="str">
            <v/>
          </cell>
          <cell r="G588" t="str">
            <v/>
          </cell>
          <cell r="I588" t="str">
            <v>-</v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C589" t="str">
            <v/>
          </cell>
          <cell r="E589" t="str">
            <v/>
          </cell>
          <cell r="F589" t="str">
            <v/>
          </cell>
          <cell r="G589" t="str">
            <v/>
          </cell>
          <cell r="I589" t="str">
            <v>-</v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C590" t="str">
            <v/>
          </cell>
          <cell r="E590" t="str">
            <v/>
          </cell>
          <cell r="F590" t="str">
            <v/>
          </cell>
          <cell r="G590" t="str">
            <v/>
          </cell>
          <cell r="I590" t="str">
            <v>-</v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C591" t="str">
            <v/>
          </cell>
          <cell r="E591" t="str">
            <v/>
          </cell>
          <cell r="F591" t="str">
            <v/>
          </cell>
          <cell r="G591" t="str">
            <v/>
          </cell>
          <cell r="I591" t="str">
            <v>-</v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C592" t="str">
            <v/>
          </cell>
          <cell r="E592" t="str">
            <v/>
          </cell>
          <cell r="F592" t="str">
            <v/>
          </cell>
          <cell r="G592" t="str">
            <v/>
          </cell>
          <cell r="I592" t="str">
            <v>-</v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C593" t="str">
            <v/>
          </cell>
          <cell r="E593" t="str">
            <v/>
          </cell>
          <cell r="F593" t="str">
            <v/>
          </cell>
          <cell r="G593" t="str">
            <v/>
          </cell>
          <cell r="I593" t="str">
            <v>-</v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C594" t="str">
            <v/>
          </cell>
          <cell r="E594" t="str">
            <v/>
          </cell>
          <cell r="F594" t="str">
            <v/>
          </cell>
          <cell r="G594" t="str">
            <v/>
          </cell>
          <cell r="I594" t="str">
            <v>-</v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C595" t="str">
            <v/>
          </cell>
          <cell r="E595" t="str">
            <v/>
          </cell>
          <cell r="F595" t="str">
            <v/>
          </cell>
          <cell r="G595" t="str">
            <v/>
          </cell>
          <cell r="I595" t="str">
            <v>-</v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C596" t="str">
            <v/>
          </cell>
          <cell r="E596" t="str">
            <v/>
          </cell>
          <cell r="F596" t="str">
            <v/>
          </cell>
          <cell r="G596" t="str">
            <v/>
          </cell>
          <cell r="I596" t="str">
            <v>-</v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C597" t="str">
            <v/>
          </cell>
          <cell r="E597" t="str">
            <v/>
          </cell>
          <cell r="F597" t="str">
            <v/>
          </cell>
          <cell r="G597" t="str">
            <v/>
          </cell>
          <cell r="I597" t="str">
            <v>-</v>
          </cell>
          <cell r="L597" t="str">
            <v/>
          </cell>
          <cell r="M597" t="str">
            <v/>
          </cell>
          <cell r="N597" t="str">
            <v/>
          </cell>
        </row>
        <row r="598"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I598" t="str">
            <v>-</v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C599" t="str">
            <v/>
          </cell>
          <cell r="E599" t="str">
            <v/>
          </cell>
          <cell r="F599" t="str">
            <v/>
          </cell>
          <cell r="G599" t="str">
            <v/>
          </cell>
          <cell r="I599" t="str">
            <v>-</v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C600" t="str">
            <v/>
          </cell>
          <cell r="E600" t="str">
            <v/>
          </cell>
          <cell r="F600" t="str">
            <v/>
          </cell>
          <cell r="G600" t="str">
            <v/>
          </cell>
          <cell r="I600" t="str">
            <v>-</v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C601" t="str">
            <v/>
          </cell>
          <cell r="E601" t="str">
            <v/>
          </cell>
          <cell r="F601" t="str">
            <v/>
          </cell>
          <cell r="G601" t="str">
            <v/>
          </cell>
          <cell r="I601" t="str">
            <v>-</v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C602" t="str">
            <v/>
          </cell>
          <cell r="E602" t="str">
            <v/>
          </cell>
          <cell r="F602" t="str">
            <v/>
          </cell>
          <cell r="G602" t="str">
            <v/>
          </cell>
          <cell r="I602" t="str">
            <v>-</v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C603" t="str">
            <v/>
          </cell>
          <cell r="E603" t="str">
            <v/>
          </cell>
          <cell r="F603" t="str">
            <v/>
          </cell>
          <cell r="G603" t="str">
            <v/>
          </cell>
          <cell r="I603" t="str">
            <v>-</v>
          </cell>
          <cell r="L603" t="str">
            <v/>
          </cell>
          <cell r="M603" t="str">
            <v/>
          </cell>
          <cell r="N603" t="str">
            <v/>
          </cell>
        </row>
        <row r="604">
          <cell r="C604" t="str">
            <v/>
          </cell>
          <cell r="E604" t="str">
            <v/>
          </cell>
          <cell r="F604" t="str">
            <v/>
          </cell>
          <cell r="G604" t="str">
            <v/>
          </cell>
          <cell r="I604" t="str">
            <v>-</v>
          </cell>
          <cell r="L604" t="str">
            <v/>
          </cell>
          <cell r="M604" t="str">
            <v/>
          </cell>
          <cell r="N604" t="str">
            <v/>
          </cell>
        </row>
        <row r="605">
          <cell r="C605" t="str">
            <v/>
          </cell>
          <cell r="E605" t="str">
            <v/>
          </cell>
          <cell r="F605" t="str">
            <v/>
          </cell>
          <cell r="G605" t="str">
            <v/>
          </cell>
          <cell r="I605" t="str">
            <v>-</v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C606" t="str">
            <v/>
          </cell>
          <cell r="E606" t="str">
            <v/>
          </cell>
          <cell r="F606" t="str">
            <v/>
          </cell>
          <cell r="G606" t="str">
            <v/>
          </cell>
          <cell r="I606" t="str">
            <v>-</v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C607" t="str">
            <v/>
          </cell>
          <cell r="E607" t="str">
            <v/>
          </cell>
          <cell r="F607" t="str">
            <v/>
          </cell>
          <cell r="G607" t="str">
            <v/>
          </cell>
          <cell r="I607" t="str">
            <v>-</v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C608" t="str">
            <v/>
          </cell>
          <cell r="E608" t="str">
            <v/>
          </cell>
          <cell r="F608" t="str">
            <v/>
          </cell>
          <cell r="G608" t="str">
            <v/>
          </cell>
          <cell r="I608" t="str">
            <v>-</v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I609" t="str">
            <v>-</v>
          </cell>
          <cell r="L609" t="str">
            <v/>
          </cell>
          <cell r="M609" t="str">
            <v/>
          </cell>
          <cell r="N609" t="str">
            <v/>
          </cell>
        </row>
        <row r="610">
          <cell r="C610" t="str">
            <v/>
          </cell>
          <cell r="E610" t="str">
            <v/>
          </cell>
          <cell r="F610" t="str">
            <v/>
          </cell>
          <cell r="G610" t="str">
            <v/>
          </cell>
          <cell r="I610" t="str">
            <v>-</v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C611" t="str">
            <v/>
          </cell>
          <cell r="E611" t="str">
            <v/>
          </cell>
          <cell r="F611" t="str">
            <v/>
          </cell>
          <cell r="G611" t="str">
            <v/>
          </cell>
          <cell r="I611" t="str">
            <v>-</v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C612" t="str">
            <v/>
          </cell>
          <cell r="E612" t="str">
            <v/>
          </cell>
          <cell r="F612" t="str">
            <v/>
          </cell>
          <cell r="G612" t="str">
            <v/>
          </cell>
          <cell r="I612" t="str">
            <v>-</v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C613" t="str">
            <v/>
          </cell>
          <cell r="E613" t="str">
            <v/>
          </cell>
          <cell r="F613" t="str">
            <v/>
          </cell>
          <cell r="G613" t="str">
            <v/>
          </cell>
          <cell r="I613" t="str">
            <v>-</v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C614" t="str">
            <v/>
          </cell>
          <cell r="E614" t="str">
            <v/>
          </cell>
          <cell r="F614" t="str">
            <v/>
          </cell>
          <cell r="G614" t="str">
            <v/>
          </cell>
          <cell r="I614" t="str">
            <v>-</v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C615" t="str">
            <v/>
          </cell>
          <cell r="E615" t="str">
            <v/>
          </cell>
          <cell r="F615" t="str">
            <v/>
          </cell>
          <cell r="G615" t="str">
            <v/>
          </cell>
          <cell r="I615" t="str">
            <v>-</v>
          </cell>
          <cell r="L615" t="str">
            <v/>
          </cell>
          <cell r="M615" t="str">
            <v/>
          </cell>
          <cell r="N615" t="str">
            <v/>
          </cell>
        </row>
        <row r="616">
          <cell r="C616" t="str">
            <v/>
          </cell>
          <cell r="E616" t="str">
            <v/>
          </cell>
          <cell r="F616" t="str">
            <v/>
          </cell>
          <cell r="G616" t="str">
            <v/>
          </cell>
          <cell r="I616" t="str">
            <v>-</v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C617" t="str">
            <v/>
          </cell>
          <cell r="E617" t="str">
            <v/>
          </cell>
          <cell r="F617" t="str">
            <v/>
          </cell>
          <cell r="G617" t="str">
            <v/>
          </cell>
          <cell r="I617" t="str">
            <v>-</v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C618" t="str">
            <v/>
          </cell>
          <cell r="E618" t="str">
            <v/>
          </cell>
          <cell r="F618" t="str">
            <v/>
          </cell>
          <cell r="G618" t="str">
            <v/>
          </cell>
          <cell r="I618" t="str">
            <v>-</v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C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>-</v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>-</v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C621" t="str">
            <v/>
          </cell>
          <cell r="E621" t="str">
            <v/>
          </cell>
          <cell r="F621" t="str">
            <v/>
          </cell>
          <cell r="G621" t="str">
            <v/>
          </cell>
          <cell r="I621" t="str">
            <v>-</v>
          </cell>
          <cell r="L621" t="str">
            <v/>
          </cell>
          <cell r="M621" t="str">
            <v/>
          </cell>
          <cell r="N621" t="str">
            <v/>
          </cell>
        </row>
        <row r="622">
          <cell r="C622" t="str">
            <v/>
          </cell>
          <cell r="E622" t="str">
            <v/>
          </cell>
          <cell r="F622" t="str">
            <v/>
          </cell>
          <cell r="G622" t="str">
            <v/>
          </cell>
          <cell r="I622" t="str">
            <v>-</v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C623" t="str">
            <v/>
          </cell>
          <cell r="E623" t="str">
            <v/>
          </cell>
          <cell r="F623" t="str">
            <v/>
          </cell>
          <cell r="G623" t="str">
            <v/>
          </cell>
          <cell r="I623" t="str">
            <v>-</v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C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>-</v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C625" t="str">
            <v/>
          </cell>
          <cell r="E625" t="str">
            <v/>
          </cell>
          <cell r="F625" t="str">
            <v/>
          </cell>
          <cell r="G625" t="str">
            <v/>
          </cell>
          <cell r="I625" t="str">
            <v>-</v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C626" t="str">
            <v/>
          </cell>
          <cell r="E626" t="str">
            <v/>
          </cell>
          <cell r="F626" t="str">
            <v/>
          </cell>
          <cell r="G626" t="str">
            <v/>
          </cell>
          <cell r="I626" t="str">
            <v>-</v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C627" t="str">
            <v/>
          </cell>
          <cell r="E627" t="str">
            <v/>
          </cell>
          <cell r="F627" t="str">
            <v/>
          </cell>
          <cell r="G627" t="str">
            <v/>
          </cell>
          <cell r="I627" t="str">
            <v>-</v>
          </cell>
          <cell r="L627" t="str">
            <v/>
          </cell>
          <cell r="M627" t="str">
            <v/>
          </cell>
          <cell r="N627" t="str">
            <v/>
          </cell>
        </row>
        <row r="628">
          <cell r="C628" t="str">
            <v/>
          </cell>
          <cell r="E628" t="str">
            <v/>
          </cell>
          <cell r="F628" t="str">
            <v/>
          </cell>
          <cell r="G628" t="str">
            <v/>
          </cell>
          <cell r="I628" t="str">
            <v>-</v>
          </cell>
          <cell r="L628" t="str">
            <v/>
          </cell>
          <cell r="M628" t="str">
            <v/>
          </cell>
          <cell r="N628" t="str">
            <v/>
          </cell>
        </row>
        <row r="629">
          <cell r="C629" t="str">
            <v/>
          </cell>
          <cell r="E629" t="str">
            <v/>
          </cell>
          <cell r="F629" t="str">
            <v/>
          </cell>
          <cell r="G629" t="str">
            <v/>
          </cell>
          <cell r="I629" t="str">
            <v>-</v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I630" t="str">
            <v>-</v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C631" t="str">
            <v/>
          </cell>
          <cell r="E631" t="str">
            <v/>
          </cell>
          <cell r="F631" t="str">
            <v/>
          </cell>
          <cell r="G631" t="str">
            <v/>
          </cell>
          <cell r="I631" t="str">
            <v>-</v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C632" t="str">
            <v/>
          </cell>
          <cell r="E632" t="str">
            <v/>
          </cell>
          <cell r="F632" t="str">
            <v/>
          </cell>
          <cell r="G632" t="str">
            <v/>
          </cell>
          <cell r="I632" t="str">
            <v>-</v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C633" t="str">
            <v/>
          </cell>
          <cell r="E633" t="str">
            <v/>
          </cell>
          <cell r="F633" t="str">
            <v/>
          </cell>
          <cell r="G633" t="str">
            <v/>
          </cell>
          <cell r="I633" t="str">
            <v>-</v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C634" t="str">
            <v/>
          </cell>
          <cell r="E634" t="str">
            <v/>
          </cell>
          <cell r="F634" t="str">
            <v/>
          </cell>
          <cell r="G634" t="str">
            <v/>
          </cell>
          <cell r="I634" t="str">
            <v>-</v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C635" t="str">
            <v/>
          </cell>
          <cell r="E635" t="str">
            <v/>
          </cell>
          <cell r="F635" t="str">
            <v/>
          </cell>
          <cell r="G635" t="str">
            <v/>
          </cell>
          <cell r="I635" t="str">
            <v>-</v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C636" t="str">
            <v/>
          </cell>
          <cell r="E636" t="str">
            <v/>
          </cell>
          <cell r="F636" t="str">
            <v/>
          </cell>
          <cell r="G636" t="str">
            <v/>
          </cell>
          <cell r="I636" t="str">
            <v>-</v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C637" t="str">
            <v/>
          </cell>
          <cell r="E637" t="str">
            <v/>
          </cell>
          <cell r="F637" t="str">
            <v/>
          </cell>
          <cell r="G637" t="str">
            <v/>
          </cell>
          <cell r="I637" t="str">
            <v>-</v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C638" t="str">
            <v/>
          </cell>
          <cell r="E638" t="str">
            <v/>
          </cell>
          <cell r="F638" t="str">
            <v/>
          </cell>
          <cell r="G638" t="str">
            <v/>
          </cell>
          <cell r="I638" t="str">
            <v>-</v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I639" t="str">
            <v>-</v>
          </cell>
          <cell r="L639" t="str">
            <v/>
          </cell>
          <cell r="M639" t="str">
            <v/>
          </cell>
          <cell r="N639" t="str">
            <v/>
          </cell>
        </row>
        <row r="640">
          <cell r="C640" t="str">
            <v/>
          </cell>
          <cell r="E640" t="str">
            <v/>
          </cell>
          <cell r="F640" t="str">
            <v/>
          </cell>
          <cell r="G640" t="str">
            <v/>
          </cell>
          <cell r="I640" t="str">
            <v>-</v>
          </cell>
          <cell r="L640" t="str">
            <v/>
          </cell>
          <cell r="M640" t="str">
            <v/>
          </cell>
          <cell r="N640" t="str">
            <v/>
          </cell>
        </row>
        <row r="641">
          <cell r="C641" t="str">
            <v/>
          </cell>
          <cell r="E641" t="str">
            <v/>
          </cell>
          <cell r="F641" t="str">
            <v/>
          </cell>
          <cell r="G641" t="str">
            <v/>
          </cell>
          <cell r="I641" t="str">
            <v>-</v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C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>-</v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C643" t="str">
            <v/>
          </cell>
          <cell r="E643" t="str">
            <v/>
          </cell>
          <cell r="F643" t="str">
            <v/>
          </cell>
          <cell r="G643" t="str">
            <v/>
          </cell>
          <cell r="I643" t="str">
            <v>-</v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C644" t="str">
            <v/>
          </cell>
          <cell r="E644" t="str">
            <v/>
          </cell>
          <cell r="F644" t="str">
            <v/>
          </cell>
          <cell r="G644" t="str">
            <v/>
          </cell>
          <cell r="I644" t="str">
            <v>-</v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C645" t="str">
            <v/>
          </cell>
          <cell r="E645" t="str">
            <v/>
          </cell>
          <cell r="F645" t="str">
            <v/>
          </cell>
          <cell r="G645" t="str">
            <v/>
          </cell>
          <cell r="I645" t="str">
            <v>-</v>
          </cell>
          <cell r="L645" t="str">
            <v/>
          </cell>
          <cell r="M645" t="str">
            <v/>
          </cell>
          <cell r="N645" t="str">
            <v/>
          </cell>
        </row>
        <row r="646">
          <cell r="C646" t="str">
            <v/>
          </cell>
          <cell r="E646" t="str">
            <v/>
          </cell>
          <cell r="F646" t="str">
            <v/>
          </cell>
          <cell r="G646" t="str">
            <v/>
          </cell>
          <cell r="I646" t="str">
            <v>-</v>
          </cell>
          <cell r="L646" t="str">
            <v/>
          </cell>
          <cell r="M646" t="str">
            <v/>
          </cell>
          <cell r="N646" t="str">
            <v/>
          </cell>
        </row>
        <row r="647">
          <cell r="C647" t="str">
            <v/>
          </cell>
          <cell r="E647" t="str">
            <v/>
          </cell>
          <cell r="F647" t="str">
            <v/>
          </cell>
          <cell r="G647" t="str">
            <v/>
          </cell>
          <cell r="I647" t="str">
            <v>-</v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C648" t="str">
            <v/>
          </cell>
          <cell r="E648" t="str">
            <v/>
          </cell>
          <cell r="F648" t="str">
            <v/>
          </cell>
          <cell r="G648" t="str">
            <v/>
          </cell>
          <cell r="I648" t="str">
            <v>-</v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I649" t="str">
            <v>-</v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C650" t="str">
            <v/>
          </cell>
          <cell r="E650" t="str">
            <v/>
          </cell>
          <cell r="F650" t="str">
            <v/>
          </cell>
          <cell r="G650" t="str">
            <v/>
          </cell>
          <cell r="I650" t="str">
            <v>-</v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C651" t="str">
            <v/>
          </cell>
          <cell r="E651" t="str">
            <v/>
          </cell>
          <cell r="F651" t="str">
            <v/>
          </cell>
          <cell r="G651" t="str">
            <v/>
          </cell>
          <cell r="I651" t="str">
            <v>-</v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C652" t="str">
            <v/>
          </cell>
          <cell r="E652" t="str">
            <v/>
          </cell>
          <cell r="F652" t="str">
            <v/>
          </cell>
          <cell r="G652" t="str">
            <v/>
          </cell>
          <cell r="I652" t="str">
            <v>-</v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I653" t="str">
            <v>-</v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C654" t="str">
            <v/>
          </cell>
          <cell r="E654" t="str">
            <v/>
          </cell>
          <cell r="F654" t="str">
            <v/>
          </cell>
          <cell r="G654" t="str">
            <v/>
          </cell>
          <cell r="I654" t="str">
            <v>-</v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C655" t="str">
            <v/>
          </cell>
          <cell r="E655" t="str">
            <v/>
          </cell>
          <cell r="F655" t="str">
            <v/>
          </cell>
          <cell r="G655" t="str">
            <v/>
          </cell>
          <cell r="I655" t="str">
            <v>-</v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C656" t="str">
            <v/>
          </cell>
          <cell r="E656" t="str">
            <v/>
          </cell>
          <cell r="F656" t="str">
            <v/>
          </cell>
          <cell r="G656" t="str">
            <v/>
          </cell>
          <cell r="I656" t="str">
            <v>-</v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I657" t="str">
            <v>-</v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C658" t="str">
            <v/>
          </cell>
          <cell r="E658" t="str">
            <v/>
          </cell>
          <cell r="F658" t="str">
            <v/>
          </cell>
          <cell r="G658" t="str">
            <v/>
          </cell>
          <cell r="I658" t="str">
            <v>-</v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C659" t="str">
            <v/>
          </cell>
          <cell r="E659" t="str">
            <v/>
          </cell>
          <cell r="F659" t="str">
            <v/>
          </cell>
          <cell r="G659" t="str">
            <v/>
          </cell>
          <cell r="I659" t="str">
            <v>-</v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C660" t="str">
            <v/>
          </cell>
          <cell r="E660" t="str">
            <v/>
          </cell>
          <cell r="F660" t="str">
            <v/>
          </cell>
          <cell r="G660" t="str">
            <v/>
          </cell>
          <cell r="I660" t="str">
            <v>-</v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C661" t="str">
            <v/>
          </cell>
          <cell r="E661" t="str">
            <v/>
          </cell>
          <cell r="F661" t="str">
            <v/>
          </cell>
          <cell r="G661" t="str">
            <v/>
          </cell>
          <cell r="I661" t="str">
            <v>-</v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C662" t="str">
            <v/>
          </cell>
          <cell r="E662" t="str">
            <v/>
          </cell>
          <cell r="F662" t="str">
            <v/>
          </cell>
          <cell r="G662" t="str">
            <v/>
          </cell>
          <cell r="I662" t="str">
            <v>-</v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C663" t="str">
            <v/>
          </cell>
          <cell r="E663" t="str">
            <v/>
          </cell>
          <cell r="F663" t="str">
            <v/>
          </cell>
          <cell r="G663" t="str">
            <v/>
          </cell>
          <cell r="I663" t="str">
            <v>-</v>
          </cell>
          <cell r="L663" t="str">
            <v/>
          </cell>
          <cell r="M663" t="str">
            <v/>
          </cell>
          <cell r="N663" t="str">
            <v/>
          </cell>
        </row>
        <row r="664">
          <cell r="C664" t="str">
            <v/>
          </cell>
          <cell r="E664" t="str">
            <v/>
          </cell>
          <cell r="F664" t="str">
            <v/>
          </cell>
          <cell r="G664" t="str">
            <v/>
          </cell>
          <cell r="I664" t="str">
            <v>-</v>
          </cell>
          <cell r="L664" t="str">
            <v/>
          </cell>
          <cell r="M664" t="str">
            <v/>
          </cell>
          <cell r="N664" t="str">
            <v/>
          </cell>
        </row>
        <row r="665">
          <cell r="C665" t="str">
            <v/>
          </cell>
          <cell r="E665" t="str">
            <v/>
          </cell>
          <cell r="F665" t="str">
            <v/>
          </cell>
          <cell r="G665" t="str">
            <v/>
          </cell>
          <cell r="I665" t="str">
            <v>-</v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C666" t="str">
            <v/>
          </cell>
          <cell r="E666" t="str">
            <v/>
          </cell>
          <cell r="F666" t="str">
            <v/>
          </cell>
          <cell r="G666" t="str">
            <v/>
          </cell>
          <cell r="I666" t="str">
            <v>-</v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C667" t="str">
            <v/>
          </cell>
          <cell r="E667" t="str">
            <v/>
          </cell>
          <cell r="F667" t="str">
            <v/>
          </cell>
          <cell r="G667" t="str">
            <v/>
          </cell>
          <cell r="I667" t="str">
            <v>-</v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I668" t="str">
            <v>-</v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C669" t="str">
            <v/>
          </cell>
          <cell r="E669" t="str">
            <v/>
          </cell>
          <cell r="F669" t="str">
            <v/>
          </cell>
          <cell r="G669" t="str">
            <v/>
          </cell>
          <cell r="I669" t="str">
            <v>-</v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C670" t="str">
            <v/>
          </cell>
          <cell r="E670" t="str">
            <v/>
          </cell>
          <cell r="F670" t="str">
            <v/>
          </cell>
          <cell r="G670" t="str">
            <v/>
          </cell>
          <cell r="I670" t="str">
            <v>-</v>
          </cell>
          <cell r="L670" t="str">
            <v/>
          </cell>
          <cell r="M670" t="str">
            <v/>
          </cell>
          <cell r="N670" t="str">
            <v/>
          </cell>
        </row>
        <row r="671">
          <cell r="C671" t="str">
            <v/>
          </cell>
          <cell r="E671" t="str">
            <v/>
          </cell>
          <cell r="F671" t="str">
            <v/>
          </cell>
          <cell r="G671" t="str">
            <v/>
          </cell>
          <cell r="I671" t="str">
            <v>-</v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C672" t="str">
            <v/>
          </cell>
          <cell r="E672" t="str">
            <v/>
          </cell>
          <cell r="F672" t="str">
            <v/>
          </cell>
          <cell r="G672" t="str">
            <v/>
          </cell>
          <cell r="I672" t="str">
            <v>-</v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C673" t="str">
            <v/>
          </cell>
          <cell r="E673" t="str">
            <v/>
          </cell>
          <cell r="F673" t="str">
            <v/>
          </cell>
          <cell r="G673" t="str">
            <v/>
          </cell>
          <cell r="I673" t="str">
            <v>-</v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C674" t="str">
            <v/>
          </cell>
          <cell r="E674" t="str">
            <v/>
          </cell>
          <cell r="F674" t="str">
            <v/>
          </cell>
          <cell r="G674" t="str">
            <v/>
          </cell>
          <cell r="I674" t="str">
            <v>-</v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C675" t="str">
            <v/>
          </cell>
          <cell r="E675" t="str">
            <v/>
          </cell>
          <cell r="F675" t="str">
            <v/>
          </cell>
          <cell r="G675" t="str">
            <v/>
          </cell>
          <cell r="I675" t="str">
            <v>-</v>
          </cell>
          <cell r="L675" t="str">
            <v/>
          </cell>
          <cell r="M675" t="str">
            <v/>
          </cell>
          <cell r="N675" t="str">
            <v/>
          </cell>
        </row>
        <row r="676">
          <cell r="C676" t="str">
            <v/>
          </cell>
          <cell r="E676" t="str">
            <v/>
          </cell>
          <cell r="F676" t="str">
            <v/>
          </cell>
          <cell r="G676" t="str">
            <v/>
          </cell>
          <cell r="I676" t="str">
            <v>-</v>
          </cell>
          <cell r="L676" t="str">
            <v/>
          </cell>
          <cell r="M676" t="str">
            <v/>
          </cell>
          <cell r="N676" t="str">
            <v/>
          </cell>
        </row>
        <row r="677">
          <cell r="C677" t="str">
            <v/>
          </cell>
          <cell r="E677" t="str">
            <v/>
          </cell>
          <cell r="F677" t="str">
            <v/>
          </cell>
          <cell r="G677" t="str">
            <v/>
          </cell>
          <cell r="I677" t="str">
            <v>-</v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C678" t="str">
            <v/>
          </cell>
          <cell r="E678" t="str">
            <v/>
          </cell>
          <cell r="F678" t="str">
            <v/>
          </cell>
          <cell r="G678" t="str">
            <v/>
          </cell>
          <cell r="I678" t="str">
            <v>-</v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C679" t="str">
            <v/>
          </cell>
          <cell r="E679" t="str">
            <v/>
          </cell>
          <cell r="F679" t="str">
            <v/>
          </cell>
          <cell r="G679" t="str">
            <v/>
          </cell>
          <cell r="I679" t="str">
            <v>-</v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C680" t="str">
            <v/>
          </cell>
          <cell r="E680" t="str">
            <v/>
          </cell>
          <cell r="F680" t="str">
            <v/>
          </cell>
          <cell r="G680" t="str">
            <v/>
          </cell>
          <cell r="I680" t="str">
            <v>-</v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I681" t="str">
            <v>-</v>
          </cell>
          <cell r="L681" t="str">
            <v/>
          </cell>
          <cell r="M681" t="str">
            <v/>
          </cell>
          <cell r="N681" t="str">
            <v/>
          </cell>
        </row>
        <row r="682">
          <cell r="C682" t="str">
            <v/>
          </cell>
          <cell r="E682" t="str">
            <v/>
          </cell>
          <cell r="F682" t="str">
            <v/>
          </cell>
          <cell r="G682" t="str">
            <v/>
          </cell>
          <cell r="I682" t="str">
            <v>-</v>
          </cell>
          <cell r="L682" t="str">
            <v/>
          </cell>
          <cell r="M682" t="str">
            <v/>
          </cell>
          <cell r="N682" t="str">
            <v/>
          </cell>
        </row>
        <row r="683">
          <cell r="C683" t="str">
            <v/>
          </cell>
          <cell r="E683" t="str">
            <v/>
          </cell>
          <cell r="F683" t="str">
            <v/>
          </cell>
          <cell r="G683" t="str">
            <v/>
          </cell>
          <cell r="I683" t="str">
            <v>-</v>
          </cell>
          <cell r="L683" t="str">
            <v/>
          </cell>
          <cell r="M683" t="str">
            <v/>
          </cell>
          <cell r="N683" t="str">
            <v/>
          </cell>
        </row>
        <row r="684">
          <cell r="C684" t="str">
            <v/>
          </cell>
          <cell r="E684" t="str">
            <v/>
          </cell>
          <cell r="F684" t="str">
            <v/>
          </cell>
          <cell r="G684" t="str">
            <v/>
          </cell>
          <cell r="I684" t="str">
            <v>-</v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C685" t="str">
            <v/>
          </cell>
          <cell r="E685" t="str">
            <v/>
          </cell>
          <cell r="F685" t="str">
            <v/>
          </cell>
          <cell r="G685" t="str">
            <v/>
          </cell>
          <cell r="I685" t="str">
            <v>-</v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C686" t="str">
            <v/>
          </cell>
          <cell r="E686" t="str">
            <v/>
          </cell>
          <cell r="F686" t="str">
            <v/>
          </cell>
          <cell r="G686" t="str">
            <v/>
          </cell>
          <cell r="I686" t="str">
            <v>-</v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C687" t="str">
            <v/>
          </cell>
          <cell r="E687" t="str">
            <v/>
          </cell>
          <cell r="F687" t="str">
            <v/>
          </cell>
          <cell r="G687" t="str">
            <v/>
          </cell>
          <cell r="I687" t="str">
            <v>-</v>
          </cell>
          <cell r="L687" t="str">
            <v/>
          </cell>
          <cell r="M687" t="str">
            <v/>
          </cell>
          <cell r="N687" t="str">
            <v/>
          </cell>
        </row>
        <row r="688">
          <cell r="C688" t="str">
            <v/>
          </cell>
          <cell r="E688" t="str">
            <v/>
          </cell>
          <cell r="F688" t="str">
            <v/>
          </cell>
          <cell r="G688" t="str">
            <v/>
          </cell>
          <cell r="I688" t="str">
            <v>-</v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C689" t="str">
            <v/>
          </cell>
          <cell r="E689" t="str">
            <v/>
          </cell>
          <cell r="F689" t="str">
            <v/>
          </cell>
          <cell r="G689" t="str">
            <v/>
          </cell>
          <cell r="I689" t="str">
            <v>-</v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C690" t="str">
            <v/>
          </cell>
          <cell r="E690" t="str">
            <v/>
          </cell>
          <cell r="F690" t="str">
            <v/>
          </cell>
          <cell r="G690" t="str">
            <v/>
          </cell>
          <cell r="I690" t="str">
            <v>-</v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C691" t="str">
            <v/>
          </cell>
          <cell r="E691" t="str">
            <v/>
          </cell>
          <cell r="F691" t="str">
            <v/>
          </cell>
          <cell r="G691" t="str">
            <v/>
          </cell>
          <cell r="I691" t="str">
            <v>-</v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C692" t="str">
            <v/>
          </cell>
          <cell r="E692" t="str">
            <v/>
          </cell>
          <cell r="F692" t="str">
            <v/>
          </cell>
          <cell r="G692" t="str">
            <v/>
          </cell>
          <cell r="I692" t="str">
            <v>-</v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C693" t="str">
            <v/>
          </cell>
          <cell r="E693" t="str">
            <v/>
          </cell>
          <cell r="F693" t="str">
            <v/>
          </cell>
          <cell r="G693" t="str">
            <v/>
          </cell>
          <cell r="I693" t="str">
            <v>-</v>
          </cell>
          <cell r="L693" t="str">
            <v/>
          </cell>
          <cell r="M693" t="str">
            <v/>
          </cell>
          <cell r="N693" t="str">
            <v/>
          </cell>
        </row>
        <row r="694">
          <cell r="C694" t="str">
            <v/>
          </cell>
          <cell r="E694" t="str">
            <v/>
          </cell>
          <cell r="F694" t="str">
            <v/>
          </cell>
          <cell r="G694" t="str">
            <v/>
          </cell>
          <cell r="I694" t="str">
            <v>-</v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C695" t="str">
            <v/>
          </cell>
          <cell r="E695" t="str">
            <v/>
          </cell>
          <cell r="F695" t="str">
            <v/>
          </cell>
          <cell r="G695" t="str">
            <v/>
          </cell>
          <cell r="I695" t="str">
            <v>-</v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C696" t="str">
            <v/>
          </cell>
          <cell r="E696" t="str">
            <v/>
          </cell>
          <cell r="F696" t="str">
            <v/>
          </cell>
          <cell r="G696" t="str">
            <v/>
          </cell>
          <cell r="I696" t="str">
            <v>-</v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C697" t="str">
            <v/>
          </cell>
          <cell r="E697" t="str">
            <v/>
          </cell>
          <cell r="F697" t="str">
            <v/>
          </cell>
          <cell r="G697" t="str">
            <v/>
          </cell>
          <cell r="I697" t="str">
            <v>-</v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C698" t="str">
            <v/>
          </cell>
          <cell r="E698" t="str">
            <v/>
          </cell>
          <cell r="F698" t="str">
            <v/>
          </cell>
          <cell r="G698" t="str">
            <v/>
          </cell>
          <cell r="I698" t="str">
            <v>-</v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C699" t="str">
            <v/>
          </cell>
          <cell r="E699" t="str">
            <v/>
          </cell>
          <cell r="F699" t="str">
            <v/>
          </cell>
          <cell r="G699" t="str">
            <v/>
          </cell>
          <cell r="I699" t="str">
            <v>-</v>
          </cell>
          <cell r="L699" t="str">
            <v/>
          </cell>
          <cell r="M699" t="str">
            <v/>
          </cell>
          <cell r="N699" t="str">
            <v/>
          </cell>
        </row>
        <row r="700"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I700" t="str">
            <v>-</v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C701" t="str">
            <v/>
          </cell>
          <cell r="E701" t="str">
            <v/>
          </cell>
          <cell r="F701" t="str">
            <v/>
          </cell>
          <cell r="G701" t="str">
            <v/>
          </cell>
          <cell r="I701" t="str">
            <v>-</v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C702" t="str">
            <v/>
          </cell>
          <cell r="E702" t="str">
            <v/>
          </cell>
          <cell r="F702" t="str">
            <v/>
          </cell>
          <cell r="G702" t="str">
            <v/>
          </cell>
          <cell r="I702" t="str">
            <v>-</v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C703" t="str">
            <v/>
          </cell>
          <cell r="E703" t="str">
            <v/>
          </cell>
          <cell r="F703" t="str">
            <v/>
          </cell>
          <cell r="G703" t="str">
            <v/>
          </cell>
          <cell r="I703" t="str">
            <v>-</v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C704" t="str">
            <v/>
          </cell>
          <cell r="E704" t="str">
            <v/>
          </cell>
          <cell r="F704" t="str">
            <v/>
          </cell>
          <cell r="G704" t="str">
            <v/>
          </cell>
          <cell r="I704" t="str">
            <v>-</v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C705" t="str">
            <v/>
          </cell>
          <cell r="E705" t="str">
            <v/>
          </cell>
          <cell r="F705" t="str">
            <v/>
          </cell>
          <cell r="G705" t="str">
            <v/>
          </cell>
          <cell r="I705" t="str">
            <v>-</v>
          </cell>
          <cell r="L705" t="str">
            <v/>
          </cell>
          <cell r="M705" t="str">
            <v/>
          </cell>
          <cell r="N705" t="str">
            <v/>
          </cell>
        </row>
        <row r="706">
          <cell r="C706" t="str">
            <v/>
          </cell>
          <cell r="E706" t="str">
            <v/>
          </cell>
          <cell r="F706" t="str">
            <v/>
          </cell>
          <cell r="G706" t="str">
            <v/>
          </cell>
          <cell r="I706" t="str">
            <v>-</v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C707" t="str">
            <v/>
          </cell>
          <cell r="E707" t="str">
            <v/>
          </cell>
          <cell r="F707" t="str">
            <v/>
          </cell>
          <cell r="G707" t="str">
            <v/>
          </cell>
          <cell r="I707" t="str">
            <v>-</v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C708" t="str">
            <v/>
          </cell>
          <cell r="E708" t="str">
            <v/>
          </cell>
          <cell r="F708" t="str">
            <v/>
          </cell>
          <cell r="G708" t="str">
            <v/>
          </cell>
          <cell r="I708" t="str">
            <v>-</v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C709" t="str">
            <v/>
          </cell>
          <cell r="E709" t="str">
            <v/>
          </cell>
          <cell r="F709" t="str">
            <v/>
          </cell>
          <cell r="G709" t="str">
            <v/>
          </cell>
          <cell r="I709" t="str">
            <v>-</v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I710" t="str">
            <v>-</v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C711" t="str">
            <v/>
          </cell>
          <cell r="E711" t="str">
            <v/>
          </cell>
          <cell r="F711" t="str">
            <v/>
          </cell>
          <cell r="G711" t="str">
            <v/>
          </cell>
          <cell r="I711" t="str">
            <v>-</v>
          </cell>
          <cell r="L711" t="str">
            <v/>
          </cell>
          <cell r="M711" t="str">
            <v/>
          </cell>
          <cell r="N711" t="str">
            <v/>
          </cell>
        </row>
        <row r="712">
          <cell r="C712" t="str">
            <v/>
          </cell>
          <cell r="E712" t="str">
            <v/>
          </cell>
          <cell r="F712" t="str">
            <v/>
          </cell>
          <cell r="G712" t="str">
            <v/>
          </cell>
          <cell r="I712" t="str">
            <v>-</v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C713" t="str">
            <v/>
          </cell>
          <cell r="E713" t="str">
            <v/>
          </cell>
          <cell r="F713" t="str">
            <v/>
          </cell>
          <cell r="G713" t="str">
            <v/>
          </cell>
          <cell r="I713" t="str">
            <v>-</v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C714" t="str">
            <v/>
          </cell>
          <cell r="E714" t="str">
            <v/>
          </cell>
          <cell r="F714" t="str">
            <v/>
          </cell>
          <cell r="G714" t="str">
            <v/>
          </cell>
          <cell r="I714" t="str">
            <v>-</v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C715" t="str">
            <v/>
          </cell>
          <cell r="E715" t="str">
            <v/>
          </cell>
          <cell r="F715" t="str">
            <v/>
          </cell>
          <cell r="G715" t="str">
            <v/>
          </cell>
          <cell r="I715" t="str">
            <v>-</v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C716" t="str">
            <v/>
          </cell>
          <cell r="E716" t="str">
            <v/>
          </cell>
          <cell r="F716" t="str">
            <v/>
          </cell>
          <cell r="G716" t="str">
            <v/>
          </cell>
          <cell r="I716" t="str">
            <v>-</v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C717" t="str">
            <v/>
          </cell>
          <cell r="E717" t="str">
            <v/>
          </cell>
          <cell r="F717" t="str">
            <v/>
          </cell>
          <cell r="G717" t="str">
            <v/>
          </cell>
          <cell r="I717" t="str">
            <v>-</v>
          </cell>
          <cell r="L717" t="str">
            <v/>
          </cell>
          <cell r="M717" t="str">
            <v/>
          </cell>
          <cell r="N717" t="str">
            <v/>
          </cell>
        </row>
        <row r="718">
          <cell r="C718" t="str">
            <v/>
          </cell>
          <cell r="E718" t="str">
            <v/>
          </cell>
          <cell r="F718" t="str">
            <v/>
          </cell>
          <cell r="G718" t="str">
            <v/>
          </cell>
          <cell r="I718" t="str">
            <v>-</v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C719" t="str">
            <v/>
          </cell>
          <cell r="E719" t="str">
            <v/>
          </cell>
          <cell r="F719" t="str">
            <v/>
          </cell>
          <cell r="G719" t="str">
            <v/>
          </cell>
          <cell r="I719" t="str">
            <v>-</v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C720" t="str">
            <v/>
          </cell>
          <cell r="E720" t="str">
            <v/>
          </cell>
          <cell r="F720" t="str">
            <v/>
          </cell>
          <cell r="G720" t="str">
            <v/>
          </cell>
          <cell r="I720" t="str">
            <v>-</v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I721" t="str">
            <v>-</v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C722" t="str">
            <v/>
          </cell>
          <cell r="E722" t="str">
            <v/>
          </cell>
          <cell r="F722" t="str">
            <v/>
          </cell>
          <cell r="G722" t="str">
            <v/>
          </cell>
          <cell r="I722" t="str">
            <v>-</v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C723" t="str">
            <v/>
          </cell>
          <cell r="E723" t="str">
            <v/>
          </cell>
          <cell r="F723" t="str">
            <v/>
          </cell>
          <cell r="G723" t="str">
            <v/>
          </cell>
          <cell r="I723" t="str">
            <v>-</v>
          </cell>
          <cell r="L723" t="str">
            <v/>
          </cell>
          <cell r="M723" t="str">
            <v/>
          </cell>
          <cell r="N723" t="str">
            <v/>
          </cell>
        </row>
        <row r="724">
          <cell r="C724" t="str">
            <v/>
          </cell>
          <cell r="E724" t="str">
            <v/>
          </cell>
          <cell r="F724" t="str">
            <v/>
          </cell>
          <cell r="G724" t="str">
            <v/>
          </cell>
          <cell r="I724" t="str">
            <v>-</v>
          </cell>
          <cell r="L724" t="str">
            <v/>
          </cell>
          <cell r="M724" t="str">
            <v/>
          </cell>
          <cell r="N724" t="str">
            <v/>
          </cell>
        </row>
        <row r="725">
          <cell r="C725" t="str">
            <v/>
          </cell>
          <cell r="E725" t="str">
            <v/>
          </cell>
          <cell r="F725" t="str">
            <v/>
          </cell>
          <cell r="G725" t="str">
            <v/>
          </cell>
          <cell r="I725" t="str">
            <v>-</v>
          </cell>
          <cell r="L725" t="str">
            <v/>
          </cell>
          <cell r="M725" t="str">
            <v/>
          </cell>
          <cell r="N725" t="str">
            <v/>
          </cell>
        </row>
        <row r="726">
          <cell r="C726" t="str">
            <v/>
          </cell>
          <cell r="E726" t="str">
            <v/>
          </cell>
          <cell r="F726" t="str">
            <v/>
          </cell>
          <cell r="G726" t="str">
            <v/>
          </cell>
          <cell r="I726" t="str">
            <v>-</v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C727" t="str">
            <v/>
          </cell>
          <cell r="E727" t="str">
            <v/>
          </cell>
          <cell r="F727" t="str">
            <v/>
          </cell>
          <cell r="G727" t="str">
            <v/>
          </cell>
          <cell r="I727" t="str">
            <v>-</v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C728" t="str">
            <v/>
          </cell>
          <cell r="E728" t="str">
            <v/>
          </cell>
          <cell r="F728" t="str">
            <v/>
          </cell>
          <cell r="G728" t="str">
            <v/>
          </cell>
          <cell r="I728" t="str">
            <v>-</v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C729" t="str">
            <v/>
          </cell>
          <cell r="E729" t="str">
            <v/>
          </cell>
          <cell r="F729" t="str">
            <v/>
          </cell>
          <cell r="G729" t="str">
            <v/>
          </cell>
          <cell r="I729" t="str">
            <v>-</v>
          </cell>
          <cell r="L729" t="str">
            <v/>
          </cell>
          <cell r="M729" t="str">
            <v/>
          </cell>
          <cell r="N729" t="str">
            <v/>
          </cell>
        </row>
        <row r="730">
          <cell r="C730" t="str">
            <v/>
          </cell>
          <cell r="E730" t="str">
            <v/>
          </cell>
          <cell r="F730" t="str">
            <v/>
          </cell>
          <cell r="G730" t="str">
            <v/>
          </cell>
          <cell r="I730" t="str">
            <v>-</v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C731" t="str">
            <v/>
          </cell>
          <cell r="E731" t="str">
            <v/>
          </cell>
          <cell r="F731" t="str">
            <v/>
          </cell>
          <cell r="G731" t="str">
            <v/>
          </cell>
          <cell r="I731" t="str">
            <v>-</v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I732" t="str">
            <v>-</v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C733" t="str">
            <v/>
          </cell>
          <cell r="E733" t="str">
            <v/>
          </cell>
          <cell r="F733" t="str">
            <v/>
          </cell>
          <cell r="G733" t="str">
            <v/>
          </cell>
          <cell r="I733" t="str">
            <v>-</v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C734" t="str">
            <v/>
          </cell>
          <cell r="E734" t="str">
            <v/>
          </cell>
          <cell r="F734" t="str">
            <v/>
          </cell>
          <cell r="G734" t="str">
            <v/>
          </cell>
          <cell r="I734" t="str">
            <v>-</v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C735" t="str">
            <v/>
          </cell>
          <cell r="E735" t="str">
            <v/>
          </cell>
          <cell r="F735" t="str">
            <v/>
          </cell>
          <cell r="G735" t="str">
            <v/>
          </cell>
          <cell r="I735" t="str">
            <v>-</v>
          </cell>
          <cell r="L735" t="str">
            <v/>
          </cell>
          <cell r="M735" t="str">
            <v/>
          </cell>
          <cell r="N735" t="str">
            <v/>
          </cell>
        </row>
        <row r="736">
          <cell r="C736" t="str">
            <v/>
          </cell>
          <cell r="E736" t="str">
            <v/>
          </cell>
          <cell r="F736" t="str">
            <v/>
          </cell>
          <cell r="G736" t="str">
            <v/>
          </cell>
          <cell r="I736" t="str">
            <v>-</v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C737" t="str">
            <v/>
          </cell>
          <cell r="E737" t="str">
            <v/>
          </cell>
          <cell r="F737" t="str">
            <v/>
          </cell>
          <cell r="G737" t="str">
            <v/>
          </cell>
          <cell r="I737" t="str">
            <v>-</v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I738" t="str">
            <v>-</v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C739" t="str">
            <v/>
          </cell>
          <cell r="E739" t="str">
            <v/>
          </cell>
          <cell r="F739" t="str">
            <v/>
          </cell>
          <cell r="G739" t="str">
            <v/>
          </cell>
          <cell r="I739" t="str">
            <v>-</v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C740" t="str">
            <v/>
          </cell>
          <cell r="E740" t="str">
            <v/>
          </cell>
          <cell r="F740" t="str">
            <v/>
          </cell>
          <cell r="G740" t="str">
            <v/>
          </cell>
          <cell r="I740" t="str">
            <v>-</v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C741" t="str">
            <v/>
          </cell>
          <cell r="E741" t="str">
            <v/>
          </cell>
          <cell r="F741" t="str">
            <v/>
          </cell>
          <cell r="G741" t="str">
            <v/>
          </cell>
          <cell r="I741" t="str">
            <v>-</v>
          </cell>
          <cell r="L741" t="str">
            <v/>
          </cell>
          <cell r="M741" t="str">
            <v/>
          </cell>
          <cell r="N741" t="str">
            <v/>
          </cell>
        </row>
        <row r="742">
          <cell r="C742" t="str">
            <v/>
          </cell>
          <cell r="E742" t="str">
            <v/>
          </cell>
          <cell r="F742" t="str">
            <v/>
          </cell>
          <cell r="G742" t="str">
            <v/>
          </cell>
          <cell r="I742" t="str">
            <v>-</v>
          </cell>
          <cell r="L742" t="str">
            <v/>
          </cell>
          <cell r="M742" t="str">
            <v/>
          </cell>
          <cell r="N742" t="str">
            <v/>
          </cell>
        </row>
        <row r="743">
          <cell r="C743" t="str">
            <v/>
          </cell>
          <cell r="E743" t="str">
            <v/>
          </cell>
          <cell r="F743" t="str">
            <v/>
          </cell>
          <cell r="G743" t="str">
            <v/>
          </cell>
          <cell r="I743" t="str">
            <v>-</v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C744" t="str">
            <v/>
          </cell>
          <cell r="E744" t="str">
            <v/>
          </cell>
          <cell r="F744" t="str">
            <v/>
          </cell>
          <cell r="G744" t="str">
            <v/>
          </cell>
          <cell r="I744" t="str">
            <v>-</v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I745" t="str">
            <v>-</v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C746" t="str">
            <v/>
          </cell>
          <cell r="E746" t="str">
            <v/>
          </cell>
          <cell r="F746" t="str">
            <v/>
          </cell>
          <cell r="G746" t="str">
            <v/>
          </cell>
          <cell r="I746" t="str">
            <v>-</v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C747" t="str">
            <v/>
          </cell>
          <cell r="E747" t="str">
            <v/>
          </cell>
          <cell r="F747" t="str">
            <v/>
          </cell>
          <cell r="G747" t="str">
            <v/>
          </cell>
          <cell r="I747" t="str">
            <v>-</v>
          </cell>
          <cell r="L747" t="str">
            <v/>
          </cell>
          <cell r="M747" t="str">
            <v/>
          </cell>
          <cell r="N747" t="str">
            <v/>
          </cell>
        </row>
        <row r="748">
          <cell r="C748" t="str">
            <v/>
          </cell>
          <cell r="E748" t="str">
            <v/>
          </cell>
          <cell r="F748" t="str">
            <v/>
          </cell>
          <cell r="G748" t="str">
            <v/>
          </cell>
          <cell r="I748" t="str">
            <v>-</v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C749" t="str">
            <v/>
          </cell>
          <cell r="E749" t="str">
            <v/>
          </cell>
          <cell r="F749" t="str">
            <v/>
          </cell>
          <cell r="G749" t="str">
            <v/>
          </cell>
          <cell r="I749" t="str">
            <v>-</v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C750" t="str">
            <v/>
          </cell>
          <cell r="E750" t="str">
            <v/>
          </cell>
          <cell r="F750" t="str">
            <v/>
          </cell>
          <cell r="G750" t="str">
            <v/>
          </cell>
          <cell r="I750" t="str">
            <v>-</v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C751" t="str">
            <v/>
          </cell>
          <cell r="E751" t="str">
            <v/>
          </cell>
          <cell r="F751" t="str">
            <v/>
          </cell>
          <cell r="G751" t="str">
            <v/>
          </cell>
          <cell r="I751" t="str">
            <v>-</v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I752" t="str">
            <v>-</v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C753" t="str">
            <v/>
          </cell>
          <cell r="E753" t="str">
            <v/>
          </cell>
          <cell r="F753" t="str">
            <v/>
          </cell>
          <cell r="G753" t="str">
            <v/>
          </cell>
          <cell r="I753" t="str">
            <v>-</v>
          </cell>
          <cell r="L753" t="str">
            <v/>
          </cell>
          <cell r="M753" t="str">
            <v/>
          </cell>
          <cell r="N753" t="str">
            <v/>
          </cell>
        </row>
        <row r="754">
          <cell r="C754" t="str">
            <v/>
          </cell>
          <cell r="E754" t="str">
            <v/>
          </cell>
          <cell r="F754" t="str">
            <v/>
          </cell>
          <cell r="G754" t="str">
            <v/>
          </cell>
          <cell r="I754" t="str">
            <v>-</v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C755" t="str">
            <v/>
          </cell>
          <cell r="E755" t="str">
            <v/>
          </cell>
          <cell r="F755" t="str">
            <v/>
          </cell>
          <cell r="G755" t="str">
            <v/>
          </cell>
          <cell r="I755" t="str">
            <v>-</v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I756" t="str">
            <v>-</v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C757" t="str">
            <v/>
          </cell>
          <cell r="E757" t="str">
            <v/>
          </cell>
          <cell r="F757" t="str">
            <v/>
          </cell>
          <cell r="G757" t="str">
            <v/>
          </cell>
          <cell r="I757" t="str">
            <v>-</v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C758" t="str">
            <v/>
          </cell>
          <cell r="E758" t="str">
            <v/>
          </cell>
          <cell r="F758" t="str">
            <v/>
          </cell>
          <cell r="G758" t="str">
            <v/>
          </cell>
          <cell r="I758" t="str">
            <v>-</v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C759" t="str">
            <v/>
          </cell>
          <cell r="E759" t="str">
            <v/>
          </cell>
          <cell r="F759" t="str">
            <v/>
          </cell>
          <cell r="G759" t="str">
            <v/>
          </cell>
          <cell r="I759" t="str">
            <v>-</v>
          </cell>
          <cell r="L759" t="str">
            <v/>
          </cell>
          <cell r="M759" t="str">
            <v/>
          </cell>
          <cell r="N759" t="str">
            <v/>
          </cell>
        </row>
        <row r="760">
          <cell r="C760" t="str">
            <v/>
          </cell>
          <cell r="E760" t="str">
            <v/>
          </cell>
          <cell r="F760" t="str">
            <v/>
          </cell>
          <cell r="G760" t="str">
            <v/>
          </cell>
          <cell r="I760" t="str">
            <v>-</v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C761" t="str">
            <v/>
          </cell>
          <cell r="E761" t="str">
            <v/>
          </cell>
          <cell r="F761" t="str">
            <v/>
          </cell>
          <cell r="G761" t="str">
            <v/>
          </cell>
          <cell r="I761" t="str">
            <v>-</v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C762" t="str">
            <v/>
          </cell>
          <cell r="E762" t="str">
            <v/>
          </cell>
          <cell r="F762" t="str">
            <v/>
          </cell>
          <cell r="G762" t="str">
            <v/>
          </cell>
          <cell r="I762" t="str">
            <v>-</v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C763" t="str">
            <v/>
          </cell>
          <cell r="E763" t="str">
            <v/>
          </cell>
          <cell r="F763" t="str">
            <v/>
          </cell>
          <cell r="G763" t="str">
            <v/>
          </cell>
          <cell r="I763" t="str">
            <v>-</v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C764" t="str">
            <v/>
          </cell>
          <cell r="E764" t="str">
            <v/>
          </cell>
          <cell r="F764" t="str">
            <v/>
          </cell>
          <cell r="G764" t="str">
            <v/>
          </cell>
          <cell r="I764" t="str">
            <v>-</v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C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>-</v>
          </cell>
          <cell r="L765" t="str">
            <v/>
          </cell>
          <cell r="M765" t="str">
            <v/>
          </cell>
          <cell r="N765" t="str">
            <v/>
          </cell>
        </row>
        <row r="766">
          <cell r="C766" t="str">
            <v/>
          </cell>
          <cell r="E766" t="str">
            <v/>
          </cell>
          <cell r="F766" t="str">
            <v/>
          </cell>
          <cell r="G766" t="str">
            <v/>
          </cell>
          <cell r="I766" t="str">
            <v>-</v>
          </cell>
          <cell r="L766" t="str">
            <v/>
          </cell>
          <cell r="M766" t="str">
            <v/>
          </cell>
          <cell r="N766" t="str">
            <v/>
          </cell>
        </row>
        <row r="767">
          <cell r="C767" t="str">
            <v/>
          </cell>
          <cell r="E767" t="str">
            <v/>
          </cell>
          <cell r="F767" t="str">
            <v/>
          </cell>
          <cell r="G767" t="str">
            <v/>
          </cell>
          <cell r="I767" t="str">
            <v>-</v>
          </cell>
          <cell r="L767" t="str">
            <v/>
          </cell>
          <cell r="M767" t="str">
            <v/>
          </cell>
          <cell r="N767" t="str">
            <v/>
          </cell>
        </row>
        <row r="768">
          <cell r="C768" t="str">
            <v/>
          </cell>
          <cell r="E768" t="str">
            <v/>
          </cell>
          <cell r="F768" t="str">
            <v/>
          </cell>
          <cell r="G768" t="str">
            <v/>
          </cell>
          <cell r="I768" t="str">
            <v>-</v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C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>-</v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C770" t="str">
            <v/>
          </cell>
          <cell r="E770" t="str">
            <v/>
          </cell>
          <cell r="F770" t="str">
            <v/>
          </cell>
          <cell r="G770" t="str">
            <v/>
          </cell>
          <cell r="I770" t="str">
            <v>-</v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C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>-</v>
          </cell>
          <cell r="L771" t="str">
            <v/>
          </cell>
          <cell r="M771" t="str">
            <v/>
          </cell>
          <cell r="N771" t="str">
            <v/>
          </cell>
        </row>
        <row r="772">
          <cell r="C772" t="str">
            <v/>
          </cell>
          <cell r="E772" t="str">
            <v/>
          </cell>
          <cell r="F772" t="str">
            <v/>
          </cell>
          <cell r="G772" t="str">
            <v/>
          </cell>
          <cell r="I772" t="str">
            <v>-</v>
          </cell>
          <cell r="L772" t="str">
            <v/>
          </cell>
          <cell r="M772" t="str">
            <v/>
          </cell>
          <cell r="N772" t="str">
            <v/>
          </cell>
        </row>
        <row r="773"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I773" t="str">
            <v>-</v>
          </cell>
          <cell r="L773" t="str">
            <v/>
          </cell>
          <cell r="M773" t="str">
            <v/>
          </cell>
          <cell r="N773" t="str">
            <v/>
          </cell>
        </row>
        <row r="774">
          <cell r="C774" t="str">
            <v/>
          </cell>
          <cell r="E774" t="str">
            <v/>
          </cell>
          <cell r="F774" t="str">
            <v/>
          </cell>
          <cell r="G774" t="str">
            <v/>
          </cell>
          <cell r="I774" t="str">
            <v>-</v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C775" t="str">
            <v/>
          </cell>
          <cell r="E775" t="str">
            <v/>
          </cell>
          <cell r="F775" t="str">
            <v/>
          </cell>
          <cell r="G775" t="str">
            <v/>
          </cell>
          <cell r="I775" t="str">
            <v>-</v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C776" t="str">
            <v/>
          </cell>
          <cell r="E776" t="str">
            <v/>
          </cell>
          <cell r="F776" t="str">
            <v/>
          </cell>
          <cell r="G776" t="str">
            <v/>
          </cell>
          <cell r="I776" t="str">
            <v>-</v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C777" t="str">
            <v/>
          </cell>
          <cell r="E777" t="str">
            <v/>
          </cell>
          <cell r="F777" t="str">
            <v/>
          </cell>
          <cell r="G777" t="str">
            <v/>
          </cell>
          <cell r="I777" t="str">
            <v>-</v>
          </cell>
          <cell r="L777" t="str">
            <v/>
          </cell>
          <cell r="M777" t="str">
            <v/>
          </cell>
          <cell r="N777" t="str">
            <v/>
          </cell>
        </row>
        <row r="778">
          <cell r="C778" t="str">
            <v/>
          </cell>
          <cell r="E778" t="str">
            <v/>
          </cell>
          <cell r="F778" t="str">
            <v/>
          </cell>
          <cell r="G778" t="str">
            <v/>
          </cell>
          <cell r="I778" t="str">
            <v>-</v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C779" t="str">
            <v/>
          </cell>
          <cell r="E779" t="str">
            <v/>
          </cell>
          <cell r="F779" t="str">
            <v/>
          </cell>
          <cell r="G779" t="str">
            <v/>
          </cell>
          <cell r="I779" t="str">
            <v>-</v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C780" t="str">
            <v/>
          </cell>
          <cell r="E780" t="str">
            <v/>
          </cell>
          <cell r="F780" t="str">
            <v/>
          </cell>
          <cell r="G780" t="str">
            <v/>
          </cell>
          <cell r="I780" t="str">
            <v>-</v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C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>-</v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C782" t="str">
            <v/>
          </cell>
          <cell r="E782" t="str">
            <v/>
          </cell>
          <cell r="F782" t="str">
            <v/>
          </cell>
          <cell r="G782" t="str">
            <v/>
          </cell>
          <cell r="I782" t="str">
            <v>-</v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C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>-</v>
          </cell>
          <cell r="L783" t="str">
            <v/>
          </cell>
          <cell r="M783" t="str">
            <v/>
          </cell>
          <cell r="N783" t="str">
            <v/>
          </cell>
        </row>
        <row r="784">
          <cell r="C784" t="str">
            <v/>
          </cell>
          <cell r="E784" t="str">
            <v/>
          </cell>
          <cell r="F784" t="str">
            <v/>
          </cell>
          <cell r="G784" t="str">
            <v/>
          </cell>
          <cell r="I784" t="str">
            <v>-</v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C785" t="str">
            <v/>
          </cell>
          <cell r="E785" t="str">
            <v/>
          </cell>
          <cell r="F785" t="str">
            <v/>
          </cell>
          <cell r="G785" t="str">
            <v/>
          </cell>
          <cell r="I785" t="str">
            <v>-</v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I786" t="str">
            <v>-</v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C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>-</v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C788" t="str">
            <v/>
          </cell>
          <cell r="E788" t="str">
            <v/>
          </cell>
          <cell r="F788" t="str">
            <v/>
          </cell>
          <cell r="G788" t="str">
            <v/>
          </cell>
          <cell r="I788" t="str">
            <v>-</v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C789" t="str">
            <v/>
          </cell>
          <cell r="E789" t="str">
            <v/>
          </cell>
          <cell r="F789" t="str">
            <v/>
          </cell>
          <cell r="G789" t="str">
            <v/>
          </cell>
          <cell r="I789" t="str">
            <v>-</v>
          </cell>
          <cell r="L789" t="str">
            <v/>
          </cell>
          <cell r="M789" t="str">
            <v/>
          </cell>
          <cell r="N789" t="str">
            <v/>
          </cell>
        </row>
        <row r="790">
          <cell r="C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>-</v>
          </cell>
          <cell r="L790" t="str">
            <v/>
          </cell>
          <cell r="M790" t="str">
            <v/>
          </cell>
          <cell r="N790" t="str">
            <v/>
          </cell>
        </row>
        <row r="791">
          <cell r="C791" t="str">
            <v/>
          </cell>
          <cell r="E791" t="str">
            <v/>
          </cell>
          <cell r="F791" t="str">
            <v/>
          </cell>
          <cell r="G791" t="str">
            <v/>
          </cell>
          <cell r="I791" t="str">
            <v>-</v>
          </cell>
          <cell r="L791" t="str">
            <v/>
          </cell>
          <cell r="M791" t="str">
            <v/>
          </cell>
          <cell r="N791" t="str">
            <v/>
          </cell>
        </row>
        <row r="792">
          <cell r="C792" t="str">
            <v/>
          </cell>
          <cell r="E792" t="str">
            <v/>
          </cell>
          <cell r="F792" t="str">
            <v/>
          </cell>
          <cell r="G792" t="str">
            <v/>
          </cell>
          <cell r="I792" t="str">
            <v>-</v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C793" t="str">
            <v/>
          </cell>
          <cell r="E793" t="str">
            <v/>
          </cell>
          <cell r="F793" t="str">
            <v/>
          </cell>
          <cell r="G793" t="str">
            <v/>
          </cell>
          <cell r="I793" t="str">
            <v>-</v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C794" t="str">
            <v/>
          </cell>
          <cell r="E794" t="str">
            <v/>
          </cell>
          <cell r="F794" t="str">
            <v/>
          </cell>
          <cell r="G794" t="str">
            <v/>
          </cell>
          <cell r="I794" t="str">
            <v>-</v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C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>-</v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C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>-</v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C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>-</v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C798" t="str">
            <v/>
          </cell>
          <cell r="E798" t="str">
            <v/>
          </cell>
          <cell r="F798" t="str">
            <v/>
          </cell>
          <cell r="G798" t="str">
            <v/>
          </cell>
          <cell r="I798" t="str">
            <v>-</v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I799" t="str">
            <v>-</v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C800" t="str">
            <v/>
          </cell>
          <cell r="E800" t="str">
            <v/>
          </cell>
          <cell r="F800" t="str">
            <v/>
          </cell>
          <cell r="G800" t="str">
            <v/>
          </cell>
          <cell r="I800" t="str">
            <v>-</v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C801" t="str">
            <v/>
          </cell>
          <cell r="E801" t="str">
            <v/>
          </cell>
          <cell r="F801" t="str">
            <v/>
          </cell>
          <cell r="G801" t="str">
            <v/>
          </cell>
          <cell r="I801" t="str">
            <v>-</v>
          </cell>
          <cell r="L801" t="str">
            <v/>
          </cell>
          <cell r="M801" t="str">
            <v/>
          </cell>
          <cell r="N801" t="str">
            <v/>
          </cell>
        </row>
        <row r="802">
          <cell r="C802" t="str">
            <v/>
          </cell>
          <cell r="E802" t="str">
            <v/>
          </cell>
          <cell r="F802" t="str">
            <v/>
          </cell>
          <cell r="G802" t="str">
            <v/>
          </cell>
          <cell r="I802" t="str">
            <v>-</v>
          </cell>
          <cell r="L802" t="str">
            <v/>
          </cell>
          <cell r="M802" t="str">
            <v/>
          </cell>
          <cell r="N802" t="str">
            <v/>
          </cell>
        </row>
        <row r="803">
          <cell r="C803" t="str">
            <v/>
          </cell>
          <cell r="E803" t="str">
            <v/>
          </cell>
          <cell r="F803" t="str">
            <v/>
          </cell>
          <cell r="G803" t="str">
            <v/>
          </cell>
          <cell r="I803" t="str">
            <v>-</v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C804" t="str">
            <v/>
          </cell>
          <cell r="E804" t="str">
            <v/>
          </cell>
          <cell r="F804" t="str">
            <v/>
          </cell>
          <cell r="G804" t="str">
            <v/>
          </cell>
          <cell r="I804" t="str">
            <v>-</v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C805" t="str">
            <v/>
          </cell>
          <cell r="E805" t="str">
            <v/>
          </cell>
          <cell r="F805" t="str">
            <v/>
          </cell>
          <cell r="G805" t="str">
            <v/>
          </cell>
          <cell r="I805" t="str">
            <v>-</v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C806" t="str">
            <v/>
          </cell>
          <cell r="E806" t="str">
            <v/>
          </cell>
          <cell r="F806" t="str">
            <v/>
          </cell>
          <cell r="G806" t="str">
            <v/>
          </cell>
          <cell r="I806" t="str">
            <v>-</v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C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>-</v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C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>-</v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C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>-</v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C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>-</v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C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>-</v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>-</v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C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>-</v>
          </cell>
          <cell r="L813" t="str">
            <v/>
          </cell>
          <cell r="M813" t="str">
            <v/>
          </cell>
          <cell r="N813" t="str">
            <v/>
          </cell>
        </row>
        <row r="814">
          <cell r="C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>-</v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C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>-</v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C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>-</v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C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>-</v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C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>-</v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C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>-</v>
          </cell>
          <cell r="L819" t="str">
            <v/>
          </cell>
          <cell r="M819" t="str">
            <v/>
          </cell>
          <cell r="N819" t="str">
            <v/>
          </cell>
        </row>
        <row r="820">
          <cell r="C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>-</v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C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>-</v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C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>-</v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C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>-</v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C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>-</v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>-</v>
          </cell>
          <cell r="L825" t="str">
            <v/>
          </cell>
          <cell r="M825" t="str">
            <v/>
          </cell>
          <cell r="N825" t="str">
            <v/>
          </cell>
        </row>
        <row r="826">
          <cell r="C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>-</v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C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>-</v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C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>-</v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C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>-</v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C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>-</v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C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>-</v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C832" t="str">
            <v/>
          </cell>
          <cell r="E832" t="str">
            <v/>
          </cell>
          <cell r="F832" t="str">
            <v/>
          </cell>
          <cell r="G832" t="str">
            <v/>
          </cell>
          <cell r="I832" t="str">
            <v>-</v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C833" t="str">
            <v/>
          </cell>
          <cell r="E833" t="str">
            <v/>
          </cell>
          <cell r="F833" t="str">
            <v/>
          </cell>
          <cell r="G833" t="str">
            <v/>
          </cell>
          <cell r="I833" t="str">
            <v>-</v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C834" t="str">
            <v/>
          </cell>
          <cell r="E834" t="str">
            <v/>
          </cell>
          <cell r="F834" t="str">
            <v/>
          </cell>
          <cell r="G834" t="str">
            <v/>
          </cell>
          <cell r="I834" t="str">
            <v>-</v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C835" t="str">
            <v/>
          </cell>
          <cell r="E835" t="str">
            <v/>
          </cell>
          <cell r="F835" t="str">
            <v/>
          </cell>
          <cell r="G835" t="str">
            <v/>
          </cell>
          <cell r="I835" t="str">
            <v>-</v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C836" t="str">
            <v/>
          </cell>
          <cell r="E836" t="str">
            <v/>
          </cell>
          <cell r="F836" t="str">
            <v/>
          </cell>
          <cell r="G836" t="str">
            <v/>
          </cell>
          <cell r="I836" t="str">
            <v>-</v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C837" t="str">
            <v/>
          </cell>
          <cell r="E837" t="str">
            <v/>
          </cell>
          <cell r="F837" t="str">
            <v/>
          </cell>
          <cell r="G837" t="str">
            <v/>
          </cell>
          <cell r="I837" t="str">
            <v>-</v>
          </cell>
          <cell r="L837" t="str">
            <v/>
          </cell>
          <cell r="M837" t="str">
            <v/>
          </cell>
          <cell r="N837" t="str">
            <v/>
          </cell>
        </row>
        <row r="838"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I838" t="str">
            <v>-</v>
          </cell>
          <cell r="L838" t="str">
            <v/>
          </cell>
          <cell r="M838" t="str">
            <v/>
          </cell>
          <cell r="N838" t="str">
            <v/>
          </cell>
        </row>
        <row r="839">
          <cell r="C839" t="str">
            <v/>
          </cell>
          <cell r="E839" t="str">
            <v/>
          </cell>
          <cell r="F839" t="str">
            <v/>
          </cell>
          <cell r="G839" t="str">
            <v/>
          </cell>
          <cell r="I839" t="str">
            <v>-</v>
          </cell>
          <cell r="L839" t="str">
            <v/>
          </cell>
          <cell r="M839" t="str">
            <v/>
          </cell>
          <cell r="N839" t="str">
            <v/>
          </cell>
        </row>
        <row r="840">
          <cell r="C840" t="str">
            <v/>
          </cell>
          <cell r="E840" t="str">
            <v/>
          </cell>
          <cell r="F840" t="str">
            <v/>
          </cell>
          <cell r="G840" t="str">
            <v/>
          </cell>
          <cell r="I840" t="str">
            <v>-</v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C841" t="str">
            <v/>
          </cell>
          <cell r="E841" t="str">
            <v/>
          </cell>
          <cell r="F841" t="str">
            <v/>
          </cell>
          <cell r="G841" t="str">
            <v/>
          </cell>
          <cell r="I841" t="str">
            <v>-</v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C842" t="str">
            <v/>
          </cell>
          <cell r="E842" t="str">
            <v/>
          </cell>
          <cell r="F842" t="str">
            <v/>
          </cell>
          <cell r="G842" t="str">
            <v/>
          </cell>
          <cell r="I842" t="str">
            <v>-</v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C843" t="str">
            <v/>
          </cell>
          <cell r="E843" t="str">
            <v/>
          </cell>
          <cell r="F843" t="str">
            <v/>
          </cell>
          <cell r="G843" t="str">
            <v/>
          </cell>
          <cell r="I843" t="str">
            <v>-</v>
          </cell>
          <cell r="L843" t="str">
            <v/>
          </cell>
          <cell r="M843" t="str">
            <v/>
          </cell>
          <cell r="N843" t="str">
            <v/>
          </cell>
        </row>
        <row r="844">
          <cell r="C844" t="str">
            <v/>
          </cell>
          <cell r="E844" t="str">
            <v/>
          </cell>
          <cell r="F844" t="str">
            <v/>
          </cell>
          <cell r="G844" t="str">
            <v/>
          </cell>
          <cell r="I844" t="str">
            <v>-</v>
          </cell>
          <cell r="L844" t="str">
            <v/>
          </cell>
          <cell r="M844" t="str">
            <v/>
          </cell>
          <cell r="N844" t="str">
            <v/>
          </cell>
        </row>
        <row r="845">
          <cell r="C845" t="str">
            <v/>
          </cell>
          <cell r="E845" t="str">
            <v/>
          </cell>
          <cell r="F845" t="str">
            <v/>
          </cell>
          <cell r="G845" t="str">
            <v/>
          </cell>
          <cell r="I845" t="str">
            <v>-</v>
          </cell>
          <cell r="L845" t="str">
            <v/>
          </cell>
          <cell r="M845" t="str">
            <v/>
          </cell>
          <cell r="N845" t="str">
            <v/>
          </cell>
        </row>
        <row r="846">
          <cell r="C846" t="str">
            <v/>
          </cell>
          <cell r="E846" t="str">
            <v/>
          </cell>
          <cell r="F846" t="str">
            <v/>
          </cell>
          <cell r="G846" t="str">
            <v/>
          </cell>
          <cell r="I846" t="str">
            <v>-</v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C847" t="str">
            <v/>
          </cell>
          <cell r="E847" t="str">
            <v/>
          </cell>
          <cell r="F847" t="str">
            <v/>
          </cell>
          <cell r="G847" t="str">
            <v/>
          </cell>
          <cell r="I847" t="str">
            <v>-</v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C848" t="str">
            <v/>
          </cell>
          <cell r="E848" t="str">
            <v/>
          </cell>
          <cell r="F848" t="str">
            <v/>
          </cell>
          <cell r="G848" t="str">
            <v/>
          </cell>
          <cell r="I848" t="str">
            <v>-</v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C849" t="str">
            <v/>
          </cell>
          <cell r="E849" t="str">
            <v/>
          </cell>
          <cell r="F849" t="str">
            <v/>
          </cell>
          <cell r="G849" t="str">
            <v/>
          </cell>
          <cell r="I849" t="str">
            <v>-</v>
          </cell>
          <cell r="L849" t="str">
            <v/>
          </cell>
          <cell r="M849" t="str">
            <v/>
          </cell>
          <cell r="N849" t="str">
            <v/>
          </cell>
        </row>
        <row r="850">
          <cell r="C850" t="str">
            <v/>
          </cell>
          <cell r="E850" t="str">
            <v/>
          </cell>
          <cell r="F850" t="str">
            <v/>
          </cell>
          <cell r="G850" t="str">
            <v/>
          </cell>
          <cell r="I850" t="str">
            <v>-</v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I851" t="str">
            <v>-</v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C852" t="str">
            <v/>
          </cell>
          <cell r="E852" t="str">
            <v/>
          </cell>
          <cell r="F852" t="str">
            <v/>
          </cell>
          <cell r="G852" t="str">
            <v/>
          </cell>
          <cell r="I852" t="str">
            <v>-</v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C853" t="str">
            <v/>
          </cell>
          <cell r="E853" t="str">
            <v/>
          </cell>
          <cell r="F853" t="str">
            <v/>
          </cell>
          <cell r="G853" t="str">
            <v/>
          </cell>
          <cell r="I853" t="str">
            <v>-</v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C854" t="str">
            <v/>
          </cell>
          <cell r="E854" t="str">
            <v/>
          </cell>
          <cell r="F854" t="str">
            <v/>
          </cell>
          <cell r="G854" t="str">
            <v/>
          </cell>
          <cell r="I854" t="str">
            <v>-</v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C855" t="str">
            <v/>
          </cell>
          <cell r="E855" t="str">
            <v/>
          </cell>
          <cell r="F855" t="str">
            <v/>
          </cell>
          <cell r="G855" t="str">
            <v/>
          </cell>
          <cell r="I855" t="str">
            <v>-</v>
          </cell>
          <cell r="L855" t="str">
            <v/>
          </cell>
          <cell r="M855" t="str">
            <v/>
          </cell>
          <cell r="N855" t="str">
            <v/>
          </cell>
        </row>
        <row r="856">
          <cell r="C856" t="str">
            <v/>
          </cell>
          <cell r="E856" t="str">
            <v/>
          </cell>
          <cell r="F856" t="str">
            <v/>
          </cell>
          <cell r="G856" t="str">
            <v/>
          </cell>
          <cell r="I856" t="str">
            <v>-</v>
          </cell>
          <cell r="L856" t="str">
            <v/>
          </cell>
          <cell r="M856" t="str">
            <v/>
          </cell>
          <cell r="N856" t="str">
            <v/>
          </cell>
        </row>
        <row r="857">
          <cell r="C857" t="str">
            <v/>
          </cell>
          <cell r="E857" t="str">
            <v/>
          </cell>
          <cell r="F857" t="str">
            <v/>
          </cell>
          <cell r="G857" t="str">
            <v/>
          </cell>
          <cell r="I857" t="str">
            <v>-</v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C858" t="str">
            <v/>
          </cell>
          <cell r="E858" t="str">
            <v/>
          </cell>
          <cell r="F858" t="str">
            <v/>
          </cell>
          <cell r="G858" t="str">
            <v/>
          </cell>
          <cell r="I858" t="str">
            <v>-</v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C859" t="str">
            <v/>
          </cell>
          <cell r="E859" t="str">
            <v/>
          </cell>
          <cell r="F859" t="str">
            <v/>
          </cell>
          <cell r="G859" t="str">
            <v/>
          </cell>
          <cell r="I859" t="str">
            <v>-</v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C860" t="str">
            <v/>
          </cell>
          <cell r="E860" t="str">
            <v/>
          </cell>
          <cell r="F860" t="str">
            <v/>
          </cell>
          <cell r="G860" t="str">
            <v/>
          </cell>
          <cell r="I860" t="str">
            <v>-</v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C861" t="str">
            <v/>
          </cell>
          <cell r="E861" t="str">
            <v/>
          </cell>
          <cell r="F861" t="str">
            <v/>
          </cell>
          <cell r="G861" t="str">
            <v/>
          </cell>
          <cell r="I861" t="str">
            <v>-</v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C862" t="str">
            <v/>
          </cell>
          <cell r="E862" t="str">
            <v/>
          </cell>
          <cell r="F862" t="str">
            <v/>
          </cell>
          <cell r="G862" t="str">
            <v/>
          </cell>
          <cell r="I862" t="str">
            <v>-</v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C863" t="str">
            <v/>
          </cell>
          <cell r="E863" t="str">
            <v/>
          </cell>
          <cell r="F863" t="str">
            <v/>
          </cell>
          <cell r="G863" t="str">
            <v/>
          </cell>
          <cell r="I863" t="str">
            <v>-</v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I864" t="str">
            <v>-</v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C865" t="str">
            <v/>
          </cell>
          <cell r="E865" t="str">
            <v/>
          </cell>
          <cell r="F865" t="str">
            <v/>
          </cell>
          <cell r="G865" t="str">
            <v/>
          </cell>
          <cell r="I865" t="str">
            <v>-</v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C866" t="str">
            <v/>
          </cell>
          <cell r="E866" t="str">
            <v/>
          </cell>
          <cell r="F866" t="str">
            <v/>
          </cell>
          <cell r="G866" t="str">
            <v/>
          </cell>
          <cell r="I866" t="str">
            <v>-</v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C867" t="str">
            <v/>
          </cell>
          <cell r="E867" t="str">
            <v/>
          </cell>
          <cell r="F867" t="str">
            <v/>
          </cell>
          <cell r="G867" t="str">
            <v/>
          </cell>
          <cell r="I867" t="str">
            <v>-</v>
          </cell>
          <cell r="L867" t="str">
            <v/>
          </cell>
          <cell r="M867" t="str">
            <v/>
          </cell>
          <cell r="N867" t="str">
            <v/>
          </cell>
        </row>
        <row r="868">
          <cell r="C868" t="str">
            <v/>
          </cell>
          <cell r="E868" t="str">
            <v/>
          </cell>
          <cell r="F868" t="str">
            <v/>
          </cell>
          <cell r="G868" t="str">
            <v/>
          </cell>
          <cell r="I868" t="str">
            <v>-</v>
          </cell>
          <cell r="L868" t="str">
            <v/>
          </cell>
          <cell r="M868" t="str">
            <v/>
          </cell>
          <cell r="N868" t="str">
            <v/>
          </cell>
        </row>
        <row r="869">
          <cell r="C869" t="str">
            <v/>
          </cell>
          <cell r="E869" t="str">
            <v/>
          </cell>
          <cell r="F869" t="str">
            <v/>
          </cell>
          <cell r="G869" t="str">
            <v/>
          </cell>
          <cell r="I869" t="str">
            <v>-</v>
          </cell>
          <cell r="L869" t="str">
            <v/>
          </cell>
          <cell r="M869" t="str">
            <v/>
          </cell>
          <cell r="N869" t="str">
            <v/>
          </cell>
        </row>
        <row r="870">
          <cell r="C870" t="str">
            <v/>
          </cell>
          <cell r="E870" t="str">
            <v/>
          </cell>
          <cell r="F870" t="str">
            <v/>
          </cell>
          <cell r="G870" t="str">
            <v/>
          </cell>
          <cell r="I870" t="str">
            <v>-</v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C871" t="str">
            <v/>
          </cell>
          <cell r="E871" t="str">
            <v/>
          </cell>
          <cell r="F871" t="str">
            <v/>
          </cell>
          <cell r="G871" t="str">
            <v/>
          </cell>
          <cell r="I871" t="str">
            <v>-</v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C872" t="str">
            <v/>
          </cell>
          <cell r="E872" t="str">
            <v/>
          </cell>
          <cell r="F872" t="str">
            <v/>
          </cell>
          <cell r="G872" t="str">
            <v/>
          </cell>
          <cell r="I872" t="str">
            <v>-</v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C873" t="str">
            <v/>
          </cell>
          <cell r="E873" t="str">
            <v/>
          </cell>
          <cell r="F873" t="str">
            <v/>
          </cell>
          <cell r="G873" t="str">
            <v/>
          </cell>
          <cell r="I873" t="str">
            <v>-</v>
          </cell>
          <cell r="L873" t="str">
            <v/>
          </cell>
          <cell r="M873" t="str">
            <v/>
          </cell>
          <cell r="N873" t="str">
            <v/>
          </cell>
        </row>
        <row r="874">
          <cell r="C874" t="str">
            <v/>
          </cell>
          <cell r="E874" t="str">
            <v/>
          </cell>
          <cell r="F874" t="str">
            <v/>
          </cell>
          <cell r="G874" t="str">
            <v/>
          </cell>
          <cell r="I874" t="str">
            <v>-</v>
          </cell>
          <cell r="L874" t="str">
            <v/>
          </cell>
          <cell r="M874" t="str">
            <v/>
          </cell>
          <cell r="N874" t="str">
            <v/>
          </cell>
        </row>
        <row r="875">
          <cell r="C875" t="str">
            <v/>
          </cell>
          <cell r="E875" t="str">
            <v/>
          </cell>
          <cell r="F875" t="str">
            <v/>
          </cell>
          <cell r="G875" t="str">
            <v/>
          </cell>
          <cell r="I875" t="str">
            <v>-</v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C876" t="str">
            <v/>
          </cell>
          <cell r="E876" t="str">
            <v/>
          </cell>
          <cell r="F876" t="str">
            <v/>
          </cell>
          <cell r="G876" t="str">
            <v/>
          </cell>
          <cell r="I876" t="str">
            <v>-</v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I877" t="str">
            <v>-</v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C878" t="str">
            <v/>
          </cell>
          <cell r="E878" t="str">
            <v/>
          </cell>
          <cell r="F878" t="str">
            <v/>
          </cell>
          <cell r="G878" t="str">
            <v/>
          </cell>
          <cell r="I878" t="str">
            <v>-</v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C879" t="str">
            <v/>
          </cell>
          <cell r="E879" t="str">
            <v/>
          </cell>
          <cell r="F879" t="str">
            <v/>
          </cell>
          <cell r="G879" t="str">
            <v/>
          </cell>
          <cell r="I879" t="str">
            <v>-</v>
          </cell>
          <cell r="L879" t="str">
            <v/>
          </cell>
          <cell r="M879" t="str">
            <v/>
          </cell>
          <cell r="N879" t="str">
            <v/>
          </cell>
        </row>
        <row r="880">
          <cell r="C880" t="str">
            <v/>
          </cell>
          <cell r="E880" t="str">
            <v/>
          </cell>
          <cell r="F880" t="str">
            <v/>
          </cell>
          <cell r="G880" t="str">
            <v/>
          </cell>
          <cell r="I880" t="str">
            <v>-</v>
          </cell>
          <cell r="L880" t="str">
            <v/>
          </cell>
          <cell r="M880" t="str">
            <v/>
          </cell>
          <cell r="N880" t="str">
            <v/>
          </cell>
        </row>
        <row r="881">
          <cell r="C881" t="str">
            <v/>
          </cell>
          <cell r="E881" t="str">
            <v/>
          </cell>
          <cell r="F881" t="str">
            <v/>
          </cell>
          <cell r="G881" t="str">
            <v/>
          </cell>
          <cell r="I881" t="str">
            <v>-</v>
          </cell>
          <cell r="L881" t="str">
            <v/>
          </cell>
          <cell r="M881" t="str">
            <v/>
          </cell>
          <cell r="N881" t="str">
            <v/>
          </cell>
        </row>
        <row r="882">
          <cell r="C882" t="str">
            <v/>
          </cell>
          <cell r="E882" t="str">
            <v/>
          </cell>
          <cell r="F882" t="str">
            <v/>
          </cell>
          <cell r="G882" t="str">
            <v/>
          </cell>
          <cell r="I882" t="str">
            <v>-</v>
          </cell>
          <cell r="L882" t="str">
            <v/>
          </cell>
          <cell r="M882" t="str">
            <v/>
          </cell>
          <cell r="N882" t="str">
            <v/>
          </cell>
        </row>
        <row r="883">
          <cell r="C883" t="str">
            <v/>
          </cell>
          <cell r="E883" t="str">
            <v/>
          </cell>
          <cell r="F883" t="str">
            <v/>
          </cell>
          <cell r="G883" t="str">
            <v/>
          </cell>
          <cell r="I883" t="str">
            <v>-</v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C884" t="str">
            <v/>
          </cell>
          <cell r="E884" t="str">
            <v/>
          </cell>
          <cell r="F884" t="str">
            <v/>
          </cell>
          <cell r="G884" t="str">
            <v/>
          </cell>
          <cell r="I884" t="str">
            <v>-</v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C885" t="str">
            <v/>
          </cell>
          <cell r="E885" t="str">
            <v/>
          </cell>
          <cell r="F885" t="str">
            <v/>
          </cell>
          <cell r="G885" t="str">
            <v/>
          </cell>
          <cell r="I885" t="str">
            <v>-</v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C886" t="str">
            <v/>
          </cell>
          <cell r="E886" t="str">
            <v/>
          </cell>
          <cell r="F886" t="str">
            <v/>
          </cell>
          <cell r="G886" t="str">
            <v/>
          </cell>
          <cell r="I886" t="str">
            <v>-</v>
          </cell>
          <cell r="L886" t="str">
            <v/>
          </cell>
          <cell r="M886" t="str">
            <v/>
          </cell>
          <cell r="N886" t="str">
            <v/>
          </cell>
        </row>
        <row r="887">
          <cell r="C887" t="str">
            <v/>
          </cell>
          <cell r="E887" t="str">
            <v/>
          </cell>
          <cell r="F887" t="str">
            <v/>
          </cell>
          <cell r="G887" t="str">
            <v/>
          </cell>
          <cell r="I887" t="str">
            <v>-</v>
          </cell>
          <cell r="L887" t="str">
            <v/>
          </cell>
          <cell r="M887" t="str">
            <v/>
          </cell>
          <cell r="N887" t="str">
            <v/>
          </cell>
        </row>
        <row r="888">
          <cell r="C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>-</v>
          </cell>
          <cell r="L888" t="str">
            <v/>
          </cell>
          <cell r="M888" t="str">
            <v/>
          </cell>
          <cell r="N888" t="str">
            <v/>
          </cell>
        </row>
        <row r="889">
          <cell r="C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>-</v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>-</v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C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>-</v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C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>-</v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C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>-</v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C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>-</v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C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>-</v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C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>-</v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C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>-</v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C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>-</v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C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>-</v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C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>-</v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C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>-</v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C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>-</v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>-</v>
          </cell>
          <cell r="L903" t="str">
            <v/>
          </cell>
          <cell r="M903" t="str">
            <v/>
          </cell>
          <cell r="N903" t="str">
            <v/>
          </cell>
        </row>
        <row r="904">
          <cell r="C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>-</v>
          </cell>
          <cell r="L904" t="str">
            <v/>
          </cell>
          <cell r="M904" t="str">
            <v/>
          </cell>
          <cell r="N904" t="str">
            <v/>
          </cell>
        </row>
        <row r="905">
          <cell r="C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>-</v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C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>-</v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C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>-</v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C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>-</v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C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>-</v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C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>-</v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C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>-</v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C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>-</v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C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>-</v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C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>-</v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C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>-</v>
          </cell>
          <cell r="L915" t="str">
            <v/>
          </cell>
          <cell r="M915" t="str">
            <v/>
          </cell>
          <cell r="N915" t="str">
            <v/>
          </cell>
        </row>
        <row r="916"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>-</v>
          </cell>
          <cell r="L916" t="str">
            <v/>
          </cell>
          <cell r="M916" t="str">
            <v/>
          </cell>
          <cell r="N916" t="str">
            <v/>
          </cell>
        </row>
        <row r="917">
          <cell r="C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>-</v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C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>-</v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C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>-</v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C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>-</v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C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>-</v>
          </cell>
          <cell r="L921" t="str">
            <v/>
          </cell>
          <cell r="M921" t="str">
            <v/>
          </cell>
          <cell r="N921" t="str">
            <v/>
          </cell>
        </row>
        <row r="922">
          <cell r="C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>-</v>
          </cell>
          <cell r="L922" t="str">
            <v/>
          </cell>
          <cell r="M922" t="str">
            <v/>
          </cell>
          <cell r="N922" t="str">
            <v/>
          </cell>
        </row>
        <row r="923">
          <cell r="C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>-</v>
          </cell>
          <cell r="L923" t="str">
            <v/>
          </cell>
          <cell r="M923" t="str">
            <v/>
          </cell>
          <cell r="N923" t="str">
            <v/>
          </cell>
        </row>
        <row r="924">
          <cell r="C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>-</v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C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>-</v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C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>-</v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C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>-</v>
          </cell>
          <cell r="L927" t="str">
            <v/>
          </cell>
          <cell r="M927" t="str">
            <v/>
          </cell>
          <cell r="N927" t="str">
            <v/>
          </cell>
        </row>
        <row r="928">
          <cell r="C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>-</v>
          </cell>
          <cell r="L928" t="str">
            <v/>
          </cell>
          <cell r="M928" t="str">
            <v/>
          </cell>
          <cell r="N928" t="str">
            <v/>
          </cell>
        </row>
        <row r="929"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>-</v>
          </cell>
          <cell r="L929" t="str">
            <v/>
          </cell>
          <cell r="M929" t="str">
            <v/>
          </cell>
          <cell r="N929" t="str">
            <v/>
          </cell>
        </row>
        <row r="930">
          <cell r="C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>-</v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C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>-</v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C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>-</v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C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>-</v>
          </cell>
          <cell r="L933" t="str">
            <v/>
          </cell>
          <cell r="M933" t="str">
            <v/>
          </cell>
          <cell r="N933" t="str">
            <v/>
          </cell>
        </row>
        <row r="934">
          <cell r="C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>-</v>
          </cell>
          <cell r="L934" t="str">
            <v/>
          </cell>
          <cell r="M934" t="str">
            <v/>
          </cell>
          <cell r="N934" t="str">
            <v/>
          </cell>
        </row>
        <row r="935">
          <cell r="C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>-</v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C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>-</v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C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>-</v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C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>-</v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C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>-</v>
          </cell>
          <cell r="L939" t="str">
            <v/>
          </cell>
          <cell r="M939" t="str">
            <v/>
          </cell>
          <cell r="N939" t="str">
            <v/>
          </cell>
        </row>
        <row r="940">
          <cell r="C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>-</v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C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>-</v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>-</v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C943" t="str">
            <v/>
          </cell>
          <cell r="E943" t="str">
            <v/>
          </cell>
          <cell r="F943" t="str">
            <v/>
          </cell>
          <cell r="G943" t="str">
            <v/>
          </cell>
          <cell r="I943" t="str">
            <v>-</v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C944" t="str">
            <v/>
          </cell>
          <cell r="E944" t="str">
            <v/>
          </cell>
          <cell r="F944" t="str">
            <v/>
          </cell>
          <cell r="G944" t="str">
            <v/>
          </cell>
          <cell r="I944" t="str">
            <v>-</v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C945" t="str">
            <v/>
          </cell>
          <cell r="E945" t="str">
            <v/>
          </cell>
          <cell r="F945" t="str">
            <v/>
          </cell>
          <cell r="G945" t="str">
            <v/>
          </cell>
          <cell r="I945" t="str">
            <v>-</v>
          </cell>
          <cell r="L945" t="str">
            <v/>
          </cell>
          <cell r="M945" t="str">
            <v/>
          </cell>
          <cell r="N945" t="str">
            <v/>
          </cell>
        </row>
        <row r="946">
          <cell r="C946" t="str">
            <v/>
          </cell>
          <cell r="E946" t="str">
            <v/>
          </cell>
          <cell r="F946" t="str">
            <v/>
          </cell>
          <cell r="G946" t="str">
            <v/>
          </cell>
          <cell r="I946" t="str">
            <v>-</v>
          </cell>
          <cell r="L946" t="str">
            <v/>
          </cell>
          <cell r="M946" t="str">
            <v/>
          </cell>
          <cell r="N946" t="str">
            <v/>
          </cell>
        </row>
        <row r="947">
          <cell r="C947" t="str">
            <v/>
          </cell>
          <cell r="E947" t="str">
            <v/>
          </cell>
          <cell r="F947" t="str">
            <v/>
          </cell>
          <cell r="G947" t="str">
            <v/>
          </cell>
          <cell r="I947" t="str">
            <v>-</v>
          </cell>
          <cell r="L947" t="str">
            <v/>
          </cell>
          <cell r="M947" t="str">
            <v/>
          </cell>
          <cell r="N947" t="str">
            <v/>
          </cell>
        </row>
        <row r="948">
          <cell r="C948" t="str">
            <v/>
          </cell>
          <cell r="E948" t="str">
            <v/>
          </cell>
          <cell r="F948" t="str">
            <v/>
          </cell>
          <cell r="G948" t="str">
            <v/>
          </cell>
          <cell r="I948" t="str">
            <v>-</v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C949" t="str">
            <v/>
          </cell>
          <cell r="E949" t="str">
            <v/>
          </cell>
          <cell r="F949" t="str">
            <v/>
          </cell>
          <cell r="G949" t="str">
            <v/>
          </cell>
          <cell r="I949" t="str">
            <v>-</v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C950" t="str">
            <v/>
          </cell>
          <cell r="E950" t="str">
            <v/>
          </cell>
          <cell r="F950" t="str">
            <v/>
          </cell>
          <cell r="G950" t="str">
            <v/>
          </cell>
          <cell r="I950" t="str">
            <v>-</v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C951" t="str">
            <v/>
          </cell>
          <cell r="E951" t="str">
            <v/>
          </cell>
          <cell r="F951" t="str">
            <v/>
          </cell>
          <cell r="G951" t="str">
            <v/>
          </cell>
          <cell r="I951" t="str">
            <v>-</v>
          </cell>
          <cell r="L951" t="str">
            <v/>
          </cell>
          <cell r="M951" t="str">
            <v/>
          </cell>
          <cell r="N951" t="str">
            <v/>
          </cell>
        </row>
        <row r="952">
          <cell r="C952" t="str">
            <v/>
          </cell>
          <cell r="E952" t="str">
            <v/>
          </cell>
          <cell r="F952" t="str">
            <v/>
          </cell>
          <cell r="G952" t="str">
            <v/>
          </cell>
          <cell r="I952" t="str">
            <v>-</v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C953" t="str">
            <v/>
          </cell>
          <cell r="E953" t="str">
            <v/>
          </cell>
          <cell r="F953" t="str">
            <v/>
          </cell>
          <cell r="G953" t="str">
            <v/>
          </cell>
          <cell r="I953" t="str">
            <v>-</v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C954" t="str">
            <v/>
          </cell>
          <cell r="E954" t="str">
            <v/>
          </cell>
          <cell r="F954" t="str">
            <v/>
          </cell>
          <cell r="G954" t="str">
            <v/>
          </cell>
          <cell r="I954" t="str">
            <v>-</v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I955" t="str">
            <v>-</v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C956" t="str">
            <v/>
          </cell>
          <cell r="E956" t="str">
            <v/>
          </cell>
          <cell r="F956" t="str">
            <v/>
          </cell>
          <cell r="G956" t="str">
            <v/>
          </cell>
          <cell r="I956" t="str">
            <v>-</v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C957" t="str">
            <v/>
          </cell>
          <cell r="E957" t="str">
            <v/>
          </cell>
          <cell r="F957" t="str">
            <v/>
          </cell>
          <cell r="G957" t="str">
            <v/>
          </cell>
          <cell r="I957" t="str">
            <v>-</v>
          </cell>
          <cell r="L957" t="str">
            <v/>
          </cell>
          <cell r="M957" t="str">
            <v/>
          </cell>
          <cell r="N957" t="str">
            <v/>
          </cell>
        </row>
        <row r="958">
          <cell r="C958" t="str">
            <v/>
          </cell>
          <cell r="E958" t="str">
            <v/>
          </cell>
          <cell r="F958" t="str">
            <v/>
          </cell>
          <cell r="G958" t="str">
            <v/>
          </cell>
          <cell r="I958" t="str">
            <v>-</v>
          </cell>
          <cell r="L958" t="str">
            <v/>
          </cell>
          <cell r="M958" t="str">
            <v/>
          </cell>
          <cell r="N958" t="str">
            <v/>
          </cell>
        </row>
        <row r="959">
          <cell r="C959" t="str">
            <v/>
          </cell>
          <cell r="E959" t="str">
            <v/>
          </cell>
          <cell r="F959" t="str">
            <v/>
          </cell>
          <cell r="G959" t="str">
            <v/>
          </cell>
          <cell r="I959" t="str">
            <v>-</v>
          </cell>
          <cell r="L959" t="str">
            <v/>
          </cell>
          <cell r="M959" t="str">
            <v/>
          </cell>
          <cell r="N959" t="str">
            <v/>
          </cell>
        </row>
        <row r="960">
          <cell r="C960" t="str">
            <v/>
          </cell>
          <cell r="E960" t="str">
            <v/>
          </cell>
          <cell r="F960" t="str">
            <v/>
          </cell>
          <cell r="G960" t="str">
            <v/>
          </cell>
          <cell r="I960" t="str">
            <v>-</v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C961" t="str">
            <v/>
          </cell>
          <cell r="E961" t="str">
            <v/>
          </cell>
          <cell r="F961" t="str">
            <v/>
          </cell>
          <cell r="G961" t="str">
            <v/>
          </cell>
          <cell r="I961" t="str">
            <v>-</v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C962" t="str">
            <v/>
          </cell>
          <cell r="E962" t="str">
            <v/>
          </cell>
          <cell r="F962" t="str">
            <v/>
          </cell>
          <cell r="G962" t="str">
            <v/>
          </cell>
          <cell r="I962" t="str">
            <v>-</v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C963" t="str">
            <v/>
          </cell>
          <cell r="E963" t="str">
            <v/>
          </cell>
          <cell r="F963" t="str">
            <v/>
          </cell>
          <cell r="G963" t="str">
            <v/>
          </cell>
          <cell r="I963" t="str">
            <v>-</v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C964" t="str">
            <v/>
          </cell>
          <cell r="E964" t="str">
            <v/>
          </cell>
          <cell r="F964" t="str">
            <v/>
          </cell>
          <cell r="G964" t="str">
            <v/>
          </cell>
          <cell r="I964" t="str">
            <v>-</v>
          </cell>
          <cell r="L964" t="str">
            <v/>
          </cell>
          <cell r="M964" t="str">
            <v/>
          </cell>
          <cell r="N964" t="str">
            <v/>
          </cell>
        </row>
        <row r="965">
          <cell r="C965" t="str">
            <v/>
          </cell>
          <cell r="E965" t="str">
            <v/>
          </cell>
          <cell r="F965" t="str">
            <v/>
          </cell>
          <cell r="G965" t="str">
            <v/>
          </cell>
          <cell r="I965" t="str">
            <v>-</v>
          </cell>
          <cell r="L965" t="str">
            <v/>
          </cell>
          <cell r="M965" t="str">
            <v/>
          </cell>
          <cell r="N965" t="str">
            <v/>
          </cell>
        </row>
        <row r="966">
          <cell r="C966" t="str">
            <v/>
          </cell>
          <cell r="E966" t="str">
            <v/>
          </cell>
          <cell r="F966" t="str">
            <v/>
          </cell>
          <cell r="G966" t="str">
            <v/>
          </cell>
          <cell r="I966" t="str">
            <v>-</v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C967" t="str">
            <v/>
          </cell>
          <cell r="E967" t="str">
            <v/>
          </cell>
          <cell r="F967" t="str">
            <v/>
          </cell>
          <cell r="G967" t="str">
            <v/>
          </cell>
          <cell r="I967" t="str">
            <v>-</v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I968" t="str">
            <v>-</v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C969" t="str">
            <v/>
          </cell>
          <cell r="E969" t="str">
            <v/>
          </cell>
          <cell r="F969" t="str">
            <v/>
          </cell>
          <cell r="G969" t="str">
            <v/>
          </cell>
          <cell r="I969" t="str">
            <v>-</v>
          </cell>
          <cell r="L969" t="str">
            <v/>
          </cell>
          <cell r="M969" t="str">
            <v/>
          </cell>
          <cell r="N969" t="str">
            <v/>
          </cell>
        </row>
        <row r="970">
          <cell r="C970" t="str">
            <v/>
          </cell>
          <cell r="E970" t="str">
            <v/>
          </cell>
          <cell r="F970" t="str">
            <v/>
          </cell>
          <cell r="G970" t="str">
            <v/>
          </cell>
          <cell r="I970" t="str">
            <v>-</v>
          </cell>
          <cell r="L970" t="str">
            <v/>
          </cell>
          <cell r="M970" t="str">
            <v/>
          </cell>
          <cell r="N970" t="str">
            <v/>
          </cell>
        </row>
        <row r="971">
          <cell r="C971" t="str">
            <v/>
          </cell>
          <cell r="E971" t="str">
            <v/>
          </cell>
          <cell r="F971" t="str">
            <v/>
          </cell>
          <cell r="G971" t="str">
            <v/>
          </cell>
          <cell r="I971" t="str">
            <v>-</v>
          </cell>
          <cell r="L971" t="str">
            <v/>
          </cell>
          <cell r="M971" t="str">
            <v/>
          </cell>
          <cell r="N971" t="str">
            <v/>
          </cell>
        </row>
        <row r="972">
          <cell r="C972" t="str">
            <v/>
          </cell>
          <cell r="E972" t="str">
            <v/>
          </cell>
          <cell r="F972" t="str">
            <v/>
          </cell>
          <cell r="G972" t="str">
            <v/>
          </cell>
          <cell r="I972" t="str">
            <v>-</v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C973" t="str">
            <v/>
          </cell>
          <cell r="E973" t="str">
            <v/>
          </cell>
          <cell r="F973" t="str">
            <v/>
          </cell>
          <cell r="G973" t="str">
            <v/>
          </cell>
          <cell r="I973" t="str">
            <v>-</v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C974" t="str">
            <v/>
          </cell>
          <cell r="E974" t="str">
            <v/>
          </cell>
          <cell r="F974" t="str">
            <v/>
          </cell>
          <cell r="G974" t="str">
            <v/>
          </cell>
          <cell r="I974" t="str">
            <v>-</v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C975" t="str">
            <v/>
          </cell>
          <cell r="E975" t="str">
            <v/>
          </cell>
          <cell r="F975" t="str">
            <v/>
          </cell>
          <cell r="G975" t="str">
            <v/>
          </cell>
          <cell r="I975" t="str">
            <v>-</v>
          </cell>
          <cell r="L975" t="str">
            <v/>
          </cell>
          <cell r="M975" t="str">
            <v/>
          </cell>
          <cell r="N975" t="str">
            <v/>
          </cell>
        </row>
        <row r="976">
          <cell r="C976" t="str">
            <v/>
          </cell>
          <cell r="E976" t="str">
            <v/>
          </cell>
          <cell r="F976" t="str">
            <v/>
          </cell>
          <cell r="G976" t="str">
            <v/>
          </cell>
          <cell r="I976" t="str">
            <v>-</v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C977" t="str">
            <v/>
          </cell>
          <cell r="E977" t="str">
            <v/>
          </cell>
          <cell r="F977" t="str">
            <v/>
          </cell>
          <cell r="G977" t="str">
            <v/>
          </cell>
          <cell r="I977" t="str">
            <v>-</v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C978" t="str">
            <v/>
          </cell>
          <cell r="E978" t="str">
            <v/>
          </cell>
          <cell r="F978" t="str">
            <v/>
          </cell>
          <cell r="G978" t="str">
            <v/>
          </cell>
          <cell r="I978" t="str">
            <v>-</v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C979" t="str">
            <v/>
          </cell>
          <cell r="E979" t="str">
            <v/>
          </cell>
          <cell r="F979" t="str">
            <v/>
          </cell>
          <cell r="G979" t="str">
            <v/>
          </cell>
          <cell r="I979" t="str">
            <v>-</v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I980" t="str">
            <v>-</v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C981" t="str">
            <v/>
          </cell>
          <cell r="E981" t="str">
            <v/>
          </cell>
          <cell r="F981" t="str">
            <v/>
          </cell>
          <cell r="G981" t="str">
            <v/>
          </cell>
          <cell r="I981" t="str">
            <v>-</v>
          </cell>
          <cell r="L981" t="str">
            <v/>
          </cell>
          <cell r="M981" t="str">
            <v/>
          </cell>
          <cell r="N981" t="str">
            <v/>
          </cell>
        </row>
        <row r="982">
          <cell r="C982" t="str">
            <v/>
          </cell>
          <cell r="E982" t="str">
            <v/>
          </cell>
          <cell r="F982" t="str">
            <v/>
          </cell>
          <cell r="G982" t="str">
            <v/>
          </cell>
          <cell r="I982" t="str">
            <v>-</v>
          </cell>
          <cell r="L982" t="str">
            <v/>
          </cell>
          <cell r="M982" t="str">
            <v/>
          </cell>
          <cell r="N982" t="str">
            <v/>
          </cell>
        </row>
        <row r="983">
          <cell r="C983" t="str">
            <v/>
          </cell>
          <cell r="E983" t="str">
            <v/>
          </cell>
          <cell r="F983" t="str">
            <v/>
          </cell>
          <cell r="G983" t="str">
            <v/>
          </cell>
          <cell r="I983" t="str">
            <v>-</v>
          </cell>
          <cell r="L983" t="str">
            <v/>
          </cell>
          <cell r="M983" t="str">
            <v/>
          </cell>
          <cell r="N983" t="str">
            <v/>
          </cell>
        </row>
        <row r="984">
          <cell r="C984" t="str">
            <v/>
          </cell>
          <cell r="E984" t="str">
            <v/>
          </cell>
          <cell r="F984" t="str">
            <v/>
          </cell>
          <cell r="G984" t="str">
            <v/>
          </cell>
          <cell r="I984" t="str">
            <v>-</v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C985" t="str">
            <v/>
          </cell>
          <cell r="E985" t="str">
            <v/>
          </cell>
          <cell r="F985" t="str">
            <v/>
          </cell>
          <cell r="G985" t="str">
            <v/>
          </cell>
          <cell r="I985" t="str">
            <v>-</v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C986" t="str">
            <v/>
          </cell>
          <cell r="E986" t="str">
            <v/>
          </cell>
          <cell r="F986" t="str">
            <v/>
          </cell>
          <cell r="G986" t="str">
            <v/>
          </cell>
          <cell r="I986" t="str">
            <v>-</v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C987" t="str">
            <v/>
          </cell>
          <cell r="E987" t="str">
            <v/>
          </cell>
          <cell r="F987" t="str">
            <v/>
          </cell>
          <cell r="G987" t="str">
            <v/>
          </cell>
          <cell r="I987" t="str">
            <v>-</v>
          </cell>
          <cell r="L987" t="str">
            <v/>
          </cell>
          <cell r="M987" t="str">
            <v/>
          </cell>
          <cell r="N987" t="str">
            <v/>
          </cell>
        </row>
        <row r="988">
          <cell r="C988" t="str">
            <v/>
          </cell>
          <cell r="E988" t="str">
            <v/>
          </cell>
          <cell r="F988" t="str">
            <v/>
          </cell>
          <cell r="G988" t="str">
            <v/>
          </cell>
          <cell r="I988" t="str">
            <v>-</v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C989" t="str">
            <v/>
          </cell>
          <cell r="E989" t="str">
            <v/>
          </cell>
          <cell r="F989" t="str">
            <v/>
          </cell>
          <cell r="G989" t="str">
            <v/>
          </cell>
          <cell r="I989" t="str">
            <v>-</v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C990" t="str">
            <v/>
          </cell>
          <cell r="E990" t="str">
            <v/>
          </cell>
          <cell r="F990" t="str">
            <v/>
          </cell>
          <cell r="G990" t="str">
            <v/>
          </cell>
          <cell r="I990" t="str">
            <v>-</v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I991" t="str">
            <v>-</v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C992" t="str">
            <v/>
          </cell>
          <cell r="E992" t="str">
            <v/>
          </cell>
          <cell r="F992" t="str">
            <v/>
          </cell>
          <cell r="G992" t="str">
            <v/>
          </cell>
          <cell r="I992" t="str">
            <v>-</v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C993" t="str">
            <v/>
          </cell>
          <cell r="E993" t="str">
            <v/>
          </cell>
          <cell r="F993" t="str">
            <v/>
          </cell>
          <cell r="G993" t="str">
            <v/>
          </cell>
          <cell r="I993" t="str">
            <v>-</v>
          </cell>
          <cell r="L993" t="str">
            <v/>
          </cell>
          <cell r="M993" t="str">
            <v/>
          </cell>
          <cell r="N993" t="str">
            <v/>
          </cell>
        </row>
        <row r="994">
          <cell r="C994" t="str">
            <v/>
          </cell>
          <cell r="E994" t="str">
            <v/>
          </cell>
          <cell r="F994" t="str">
            <v/>
          </cell>
          <cell r="G994" t="str">
            <v/>
          </cell>
          <cell r="I994" t="str">
            <v>-</v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C995" t="str">
            <v/>
          </cell>
          <cell r="E995" t="str">
            <v/>
          </cell>
          <cell r="F995" t="str">
            <v/>
          </cell>
          <cell r="G995" t="str">
            <v/>
          </cell>
          <cell r="I995" t="str">
            <v>-</v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C996" t="str">
            <v/>
          </cell>
          <cell r="E996" t="str">
            <v/>
          </cell>
          <cell r="F996" t="str">
            <v/>
          </cell>
          <cell r="G996" t="str">
            <v/>
          </cell>
          <cell r="I996" t="str">
            <v>-</v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C997" t="str">
            <v/>
          </cell>
          <cell r="E997" t="str">
            <v/>
          </cell>
          <cell r="F997" t="str">
            <v/>
          </cell>
          <cell r="G997" t="str">
            <v/>
          </cell>
          <cell r="I997" t="str">
            <v>-</v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C998" t="str">
            <v/>
          </cell>
          <cell r="E998" t="str">
            <v/>
          </cell>
          <cell r="F998" t="str">
            <v/>
          </cell>
          <cell r="G998" t="str">
            <v/>
          </cell>
          <cell r="I998" t="str">
            <v>-</v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C999" t="str">
            <v/>
          </cell>
          <cell r="E999" t="str">
            <v/>
          </cell>
          <cell r="F999" t="str">
            <v/>
          </cell>
          <cell r="G999" t="str">
            <v/>
          </cell>
          <cell r="I999" t="str">
            <v>-</v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C1000" t="str">
            <v/>
          </cell>
          <cell r="E1000" t="str">
            <v/>
          </cell>
          <cell r="F1000" t="str">
            <v/>
          </cell>
          <cell r="G1000" t="str">
            <v/>
          </cell>
          <cell r="I1000" t="str">
            <v>-</v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C1001" t="str">
            <v/>
          </cell>
          <cell r="E1001" t="str">
            <v/>
          </cell>
          <cell r="F1001" t="str">
            <v/>
          </cell>
          <cell r="G1001" t="str">
            <v/>
          </cell>
          <cell r="I1001" t="str">
            <v>-</v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C1002" t="str">
            <v/>
          </cell>
          <cell r="E1002" t="str">
            <v/>
          </cell>
          <cell r="F1002" t="str">
            <v/>
          </cell>
          <cell r="G1002" t="str">
            <v/>
          </cell>
          <cell r="I1002" t="str">
            <v>-</v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I1003" t="str">
            <v>-</v>
          </cell>
          <cell r="L1003" t="str">
            <v/>
          </cell>
          <cell r="M1003" t="str">
            <v/>
          </cell>
          <cell r="N1003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A132"/>
  <sheetViews>
    <sheetView tabSelected="1" view="pageBreakPreview" zoomScaleNormal="100" zoomScaleSheetLayoutView="100" workbookViewId="0">
      <selection activeCell="D1" sqref="D1"/>
    </sheetView>
  </sheetViews>
  <sheetFormatPr defaultRowHeight="13.5" x14ac:dyDescent="0.15"/>
  <cols>
    <col min="1" max="3" width="0.375" style="1" customWidth="1"/>
    <col min="4" max="4" width="3.125" style="3" customWidth="1"/>
    <col min="5" max="5" width="8.875" style="2" customWidth="1"/>
    <col min="6" max="6" width="8.625" style="2" customWidth="1"/>
    <col min="7" max="7" width="2.875" style="3" customWidth="1"/>
    <col min="8" max="16" width="2.875" style="5" customWidth="1"/>
    <col min="17" max="23" width="2.875" style="4" customWidth="1"/>
    <col min="24" max="24" width="2.875" style="3" customWidth="1"/>
    <col min="25" max="25" width="8.875" style="2" customWidth="1"/>
    <col min="26" max="26" width="8.625" style="2" customWidth="1"/>
    <col min="27" max="27" width="3.125" style="1" customWidth="1"/>
    <col min="28" max="16384" width="9" style="1"/>
  </cols>
  <sheetData>
    <row r="1" spans="3:27" s="7" customFormat="1" ht="14.1" customHeight="1" x14ac:dyDescent="0.15">
      <c r="D1" s="9"/>
      <c r="E1" s="10"/>
      <c r="F1" s="10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9"/>
      <c r="Y1" s="10"/>
      <c r="Z1" s="10"/>
      <c r="AA1" s="9" t="s">
        <v>133</v>
      </c>
    </row>
    <row r="2" spans="3:27" s="7" customFormat="1" ht="14.1" customHeight="1" x14ac:dyDescent="0.15">
      <c r="D2" s="9"/>
      <c r="E2" s="10"/>
      <c r="F2" s="10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9"/>
      <c r="Y2" s="10"/>
      <c r="Z2" s="10"/>
      <c r="AA2" s="23" t="s">
        <v>134</v>
      </c>
    </row>
    <row r="3" spans="3:27" s="7" customFormat="1" ht="14.1" customHeight="1" x14ac:dyDescent="0.15">
      <c r="D3" s="9"/>
      <c r="E3" s="10"/>
      <c r="F3" s="10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/>
      <c r="Y3" s="10"/>
      <c r="Z3" s="10"/>
      <c r="AA3" s="9" t="s">
        <v>24</v>
      </c>
    </row>
    <row r="4" spans="3:27" s="6" customFormat="1" ht="27" customHeight="1" x14ac:dyDescent="0.15">
      <c r="D4" s="12" t="s">
        <v>19</v>
      </c>
      <c r="E4" s="13"/>
      <c r="F4" s="13"/>
      <c r="G4" s="12"/>
      <c r="H4" s="14"/>
      <c r="I4" s="14"/>
      <c r="J4" s="14"/>
      <c r="K4" s="14"/>
      <c r="L4" s="14"/>
      <c r="M4" s="14"/>
      <c r="N4" s="14"/>
      <c r="O4" s="14"/>
      <c r="P4" s="14"/>
      <c r="Q4" s="15"/>
      <c r="R4" s="15"/>
      <c r="S4" s="15"/>
      <c r="T4" s="15"/>
      <c r="U4" s="15"/>
      <c r="V4" s="15"/>
      <c r="W4" s="15"/>
      <c r="X4" s="12"/>
      <c r="Y4" s="13"/>
      <c r="Z4" s="13"/>
      <c r="AA4" s="12"/>
    </row>
    <row r="5" spans="3:27" ht="8.4499999999999993" customHeight="1" x14ac:dyDescent="0.15">
      <c r="C5" s="37"/>
      <c r="D5" s="39">
        <v>1</v>
      </c>
      <c r="E5" s="45" t="s">
        <v>231</v>
      </c>
      <c r="F5" s="45" t="s">
        <v>1</v>
      </c>
      <c r="G5" s="39"/>
      <c r="H5" s="24"/>
      <c r="I5" s="24"/>
      <c r="J5" s="25"/>
      <c r="K5" s="25"/>
      <c r="L5" s="25"/>
      <c r="M5" s="25"/>
      <c r="N5" s="25"/>
      <c r="O5" s="25"/>
      <c r="P5" s="25"/>
      <c r="Q5" s="26"/>
      <c r="R5" s="26"/>
      <c r="S5" s="26"/>
      <c r="T5" s="26"/>
      <c r="U5" s="26"/>
      <c r="V5" s="27"/>
      <c r="W5" s="27"/>
      <c r="X5" s="39"/>
      <c r="Y5" s="45" t="s">
        <v>272</v>
      </c>
      <c r="Z5" s="45" t="s">
        <v>15</v>
      </c>
      <c r="AA5" s="39">
        <v>42</v>
      </c>
    </row>
    <row r="6" spans="3:27" ht="8.4499999999999993" customHeight="1" x14ac:dyDescent="0.15">
      <c r="C6" s="38"/>
      <c r="D6" s="47"/>
      <c r="E6" s="46"/>
      <c r="F6" s="46"/>
      <c r="G6" s="40"/>
      <c r="H6" s="25"/>
      <c r="I6" s="25">
        <v>201</v>
      </c>
      <c r="J6" s="28" t="str">
        <f>IFERROR(IF(VLOOKUP(I6,[2]記録!$B$4:$N$1003,7,0)="","",VLOOKUP(I6,[2]記録!$B$4:$N$1003,7,0)),"")</f>
        <v/>
      </c>
      <c r="K6" s="25"/>
      <c r="L6" s="25"/>
      <c r="M6" s="25"/>
      <c r="N6" s="25"/>
      <c r="O6" s="25"/>
      <c r="P6" s="25"/>
      <c r="Q6" s="26"/>
      <c r="R6" s="26"/>
      <c r="S6" s="26"/>
      <c r="T6" s="26"/>
      <c r="U6" s="29" t="str">
        <f>IFERROR(IF(VLOOKUP(V6,[2]記録!$B$4:$N$1003,7,0)="","",VLOOKUP(V6,[2]記録!$B$4:$N$1003,7,0)),"")</f>
        <v/>
      </c>
      <c r="V6" s="26">
        <v>217</v>
      </c>
      <c r="W6" s="26"/>
      <c r="X6" s="40"/>
      <c r="Y6" s="46"/>
      <c r="Z6" s="46"/>
      <c r="AA6" s="47"/>
    </row>
    <row r="7" spans="3:27" ht="8.4499999999999993" customHeight="1" x14ac:dyDescent="0.15">
      <c r="C7" s="37"/>
      <c r="D7" s="39">
        <v>2</v>
      </c>
      <c r="E7" s="45" t="s">
        <v>232</v>
      </c>
      <c r="F7" s="45" t="s">
        <v>4</v>
      </c>
      <c r="G7" s="39"/>
      <c r="H7" s="24"/>
      <c r="I7" s="25"/>
      <c r="J7" s="30" t="str">
        <f>IFERROR(IF(VLOOKUP(I6,[2]記録!$B$4:$N$1003,9,0)="","",VLOOKUP(I6,[2]記録!$B$4:$N$1003,9,0)),"")</f>
        <v/>
      </c>
      <c r="K7" s="31"/>
      <c r="L7" s="25"/>
      <c r="M7" s="25"/>
      <c r="N7" s="25"/>
      <c r="O7" s="25"/>
      <c r="P7" s="25"/>
      <c r="Q7" s="26"/>
      <c r="R7" s="26"/>
      <c r="S7" s="26"/>
      <c r="T7" s="32"/>
      <c r="U7" s="33" t="str">
        <f>IFERROR(IF(VLOOKUP(V6,[2]記録!$B$4:$N$1003,9,0)="","",VLOOKUP(V6,[2]記録!$B$4:$N$1003,9,0)),"")</f>
        <v/>
      </c>
      <c r="V7" s="26"/>
      <c r="W7" s="27"/>
      <c r="X7" s="39"/>
      <c r="Y7" s="45" t="s">
        <v>273</v>
      </c>
      <c r="Z7" s="45" t="s">
        <v>27</v>
      </c>
      <c r="AA7" s="39">
        <v>43</v>
      </c>
    </row>
    <row r="8" spans="3:27" ht="8.4499999999999993" customHeight="1" x14ac:dyDescent="0.15">
      <c r="C8" s="38"/>
      <c r="D8" s="47"/>
      <c r="E8" s="46"/>
      <c r="F8" s="46"/>
      <c r="G8" s="40"/>
      <c r="H8" s="25">
        <v>101</v>
      </c>
      <c r="I8" s="28" t="str">
        <f>IFERROR(IF(VLOOKUP(H8,[2]記録!$B$4:$N$1003,7,0)="","",VLOOKUP(H8,[2]記録!$B$4:$N$1003,7,0)),"")</f>
        <v/>
      </c>
      <c r="J8" s="31"/>
      <c r="K8" s="31"/>
      <c r="L8" s="25"/>
      <c r="M8" s="25"/>
      <c r="N8" s="25"/>
      <c r="O8" s="25"/>
      <c r="P8" s="25"/>
      <c r="Q8" s="26"/>
      <c r="R8" s="26"/>
      <c r="S8" s="26"/>
      <c r="T8" s="32"/>
      <c r="U8" s="32"/>
      <c r="V8" s="29" t="str">
        <f>IFERROR(IF(VLOOKUP(W8,[2]記録!$B$4:$N$1003,7,0)="","",VLOOKUP(W8,[2]記録!$B$4:$N$1003,7,0)),"")</f>
        <v/>
      </c>
      <c r="W8" s="26">
        <v>110</v>
      </c>
      <c r="X8" s="40"/>
      <c r="Y8" s="46"/>
      <c r="Z8" s="46"/>
      <c r="AA8" s="47"/>
    </row>
    <row r="9" spans="3:27" ht="8.4499999999999993" customHeight="1" x14ac:dyDescent="0.15">
      <c r="C9" s="37"/>
      <c r="D9" s="39">
        <v>3</v>
      </c>
      <c r="E9" s="45" t="s">
        <v>233</v>
      </c>
      <c r="F9" s="45" t="s">
        <v>10</v>
      </c>
      <c r="G9" s="39"/>
      <c r="H9" s="24"/>
      <c r="I9" s="30" t="str">
        <f>IFERROR(IF(VLOOKUP(H8,[2]記録!$B$4:$N$1003,9,0)="","",VLOOKUP(H8,[2]記録!$B$4:$N$1003,9,0)),"")</f>
        <v/>
      </c>
      <c r="J9" s="25">
        <v>301</v>
      </c>
      <c r="K9" s="28" t="str">
        <f>IFERROR(IF(VLOOKUP(J9,[2]記録!$B$4:$N$1003,7,0)="","",VLOOKUP(J9,[2]記録!$B$4:$N$1003,7,0)),"")</f>
        <v/>
      </c>
      <c r="L9" s="25"/>
      <c r="M9" s="25"/>
      <c r="N9" s="25"/>
      <c r="O9" s="25"/>
      <c r="P9" s="25"/>
      <c r="Q9" s="26"/>
      <c r="R9" s="26"/>
      <c r="S9" s="26"/>
      <c r="T9" s="29" t="str">
        <f>IFERROR(IF(VLOOKUP(U9,[2]記録!$B$4:$N$1003,7,0)="","",VLOOKUP(U9,[2]記録!$B$4:$N$1003,7,0)),"")</f>
        <v/>
      </c>
      <c r="U9" s="26">
        <v>309</v>
      </c>
      <c r="V9" s="33" t="str">
        <f>IFERROR(IF(VLOOKUP(W8,[2]記録!$B$4:$N$1003,9,0)="","",VLOOKUP(W8,[2]記録!$B$4:$N$1003,9,0)),"")</f>
        <v/>
      </c>
      <c r="W9" s="27"/>
      <c r="X9" s="39"/>
      <c r="Y9" s="45" t="s">
        <v>274</v>
      </c>
      <c r="Z9" s="45" t="s">
        <v>5</v>
      </c>
      <c r="AA9" s="39">
        <v>44</v>
      </c>
    </row>
    <row r="10" spans="3:27" ht="8.4499999999999993" customHeight="1" x14ac:dyDescent="0.15">
      <c r="C10" s="38"/>
      <c r="D10" s="47"/>
      <c r="E10" s="46"/>
      <c r="F10" s="46"/>
      <c r="G10" s="40"/>
      <c r="H10" s="25"/>
      <c r="I10" s="25"/>
      <c r="J10" s="25"/>
      <c r="K10" s="30" t="str">
        <f>IFERROR(IF(VLOOKUP(J9,[2]記録!$B$4:$N$1003,9,0)="","",VLOOKUP(J9,[2]記録!$B$4:$N$1003,9,0)),"")</f>
        <v/>
      </c>
      <c r="L10" s="31"/>
      <c r="M10" s="25"/>
      <c r="N10" s="25"/>
      <c r="O10" s="25"/>
      <c r="P10" s="25"/>
      <c r="Q10" s="26"/>
      <c r="R10" s="26"/>
      <c r="S10" s="32"/>
      <c r="T10" s="33" t="str">
        <f>IFERROR(IF(VLOOKUP(U9,[2]記録!$B$4:$N$1003,9,0)="","",VLOOKUP(U9,[2]記録!$B$4:$N$1003,9,0)),"")</f>
        <v/>
      </c>
      <c r="U10" s="26"/>
      <c r="V10" s="26"/>
      <c r="W10" s="26"/>
      <c r="X10" s="40"/>
      <c r="Y10" s="46"/>
      <c r="Z10" s="46"/>
      <c r="AA10" s="47"/>
    </row>
    <row r="11" spans="3:27" ht="8.4499999999999993" customHeight="1" x14ac:dyDescent="0.15">
      <c r="C11" s="37"/>
      <c r="D11" s="39">
        <v>4</v>
      </c>
      <c r="E11" s="45" t="s">
        <v>234</v>
      </c>
      <c r="F11" s="45" t="s">
        <v>7</v>
      </c>
      <c r="G11" s="39"/>
      <c r="H11" s="24"/>
      <c r="I11" s="24"/>
      <c r="J11" s="25"/>
      <c r="K11" s="31"/>
      <c r="L11" s="31"/>
      <c r="M11" s="25"/>
      <c r="N11" s="25"/>
      <c r="O11" s="25"/>
      <c r="P11" s="25"/>
      <c r="Q11" s="26"/>
      <c r="R11" s="26"/>
      <c r="S11" s="32"/>
      <c r="T11" s="32"/>
      <c r="U11" s="26"/>
      <c r="V11" s="27"/>
      <c r="W11" s="27"/>
      <c r="X11" s="39"/>
      <c r="Y11" s="45" t="s">
        <v>275</v>
      </c>
      <c r="Z11" s="45" t="s">
        <v>2</v>
      </c>
      <c r="AA11" s="39">
        <v>45</v>
      </c>
    </row>
    <row r="12" spans="3:27" ht="8.4499999999999993" customHeight="1" x14ac:dyDescent="0.15">
      <c r="C12" s="38"/>
      <c r="D12" s="47"/>
      <c r="E12" s="46"/>
      <c r="F12" s="46"/>
      <c r="G12" s="40"/>
      <c r="H12" s="25"/>
      <c r="I12" s="25">
        <v>202</v>
      </c>
      <c r="J12" s="28" t="str">
        <f>IFERROR(IF(VLOOKUP(I12,[2]記録!$B$4:$N$1003,7,0)="","",VLOOKUP(I12,[2]記録!$B$4:$N$1003,7,0)),"")</f>
        <v/>
      </c>
      <c r="K12" s="31"/>
      <c r="L12" s="31"/>
      <c r="M12" s="25"/>
      <c r="N12" s="25"/>
      <c r="O12" s="25"/>
      <c r="P12" s="25"/>
      <c r="Q12" s="26"/>
      <c r="R12" s="26"/>
      <c r="S12" s="32"/>
      <c r="T12" s="32"/>
      <c r="U12" s="29" t="str">
        <f>IFERROR(IF(VLOOKUP(V12,[2]記録!$B$4:$N$1003,7,0)="","",VLOOKUP(V12,[2]記録!$B$4:$N$1003,7,0)),"")</f>
        <v/>
      </c>
      <c r="V12" s="26">
        <v>218</v>
      </c>
      <c r="W12" s="26"/>
      <c r="X12" s="40"/>
      <c r="Y12" s="46"/>
      <c r="Z12" s="46"/>
      <c r="AA12" s="47"/>
    </row>
    <row r="13" spans="3:27" ht="8.4499999999999993" customHeight="1" x14ac:dyDescent="0.15">
      <c r="C13" s="37"/>
      <c r="D13" s="39">
        <v>5</v>
      </c>
      <c r="E13" s="45" t="s">
        <v>235</v>
      </c>
      <c r="F13" s="45" t="s">
        <v>27</v>
      </c>
      <c r="G13" s="39"/>
      <c r="H13" s="24"/>
      <c r="I13" s="24"/>
      <c r="J13" s="30" t="str">
        <f>IFERROR(IF(VLOOKUP(I12,[2]記録!$B$4:$N$1003,9,0)="","",VLOOKUP(I12,[2]記録!$B$4:$N$1003,9,0)),"")</f>
        <v/>
      </c>
      <c r="K13" s="25"/>
      <c r="L13" s="31"/>
      <c r="M13" s="25"/>
      <c r="N13" s="25"/>
      <c r="O13" s="25"/>
      <c r="P13" s="25"/>
      <c r="Q13" s="26"/>
      <c r="R13" s="26"/>
      <c r="S13" s="32"/>
      <c r="T13" s="26"/>
      <c r="U13" s="33" t="str">
        <f>IFERROR(IF(VLOOKUP(V12,[2]記録!$B$4:$N$1003,9,0)="","",VLOOKUP(V12,[2]記録!$B$4:$N$1003,9,0)),"")</f>
        <v/>
      </c>
      <c r="V13" s="27"/>
      <c r="W13" s="27"/>
      <c r="X13" s="39"/>
      <c r="Y13" s="45" t="s">
        <v>276</v>
      </c>
      <c r="Z13" s="45" t="s">
        <v>4</v>
      </c>
      <c r="AA13" s="39">
        <v>46</v>
      </c>
    </row>
    <row r="14" spans="3:27" ht="8.4499999999999993" customHeight="1" x14ac:dyDescent="0.15">
      <c r="C14" s="38"/>
      <c r="D14" s="47"/>
      <c r="E14" s="46"/>
      <c r="F14" s="46"/>
      <c r="G14" s="40"/>
      <c r="H14" s="25"/>
      <c r="I14" s="25"/>
      <c r="J14" s="25"/>
      <c r="K14" s="25">
        <v>401</v>
      </c>
      <c r="L14" s="28" t="str">
        <f>IFERROR(IF(VLOOKUP(K14,[2]記録!$B$4:$N$1003,7,0)="","",VLOOKUP(K14,[2]記録!$B$4:$N$1003,7,0)),"")</f>
        <v/>
      </c>
      <c r="M14" s="25"/>
      <c r="N14" s="25"/>
      <c r="O14" s="25"/>
      <c r="P14" s="25"/>
      <c r="Q14" s="26"/>
      <c r="R14" s="26"/>
      <c r="S14" s="29" t="str">
        <f>IFERROR(IF(VLOOKUP(T14,[2]記録!$B$4:$N$1003,7,0)="","",VLOOKUP(T14,[2]記録!$B$4:$N$1003,7,0)),"")</f>
        <v/>
      </c>
      <c r="T14" s="26">
        <v>405</v>
      </c>
      <c r="U14" s="26"/>
      <c r="V14" s="26"/>
      <c r="W14" s="26"/>
      <c r="X14" s="40"/>
      <c r="Y14" s="46"/>
      <c r="Z14" s="46"/>
      <c r="AA14" s="47"/>
    </row>
    <row r="15" spans="3:27" ht="8.4499999999999993" customHeight="1" x14ac:dyDescent="0.15">
      <c r="C15" s="37"/>
      <c r="D15" s="39">
        <v>6</v>
      </c>
      <c r="E15" s="45" t="s">
        <v>236</v>
      </c>
      <c r="F15" s="45" t="s">
        <v>4</v>
      </c>
      <c r="G15" s="39"/>
      <c r="H15" s="24"/>
      <c r="I15" s="24"/>
      <c r="J15" s="25"/>
      <c r="K15" s="25"/>
      <c r="L15" s="30" t="str">
        <f>IFERROR(IF(VLOOKUP(K14,[2]記録!$B$4:$N$1003,9,0)="","",VLOOKUP(K14,[2]記録!$B$4:$N$1003,9,0)),"")</f>
        <v/>
      </c>
      <c r="M15" s="31"/>
      <c r="N15" s="25"/>
      <c r="O15" s="25"/>
      <c r="P15" s="25"/>
      <c r="Q15" s="26"/>
      <c r="R15" s="32"/>
      <c r="S15" s="33" t="str">
        <f>IFERROR(IF(VLOOKUP(T14,[2]記録!$B$4:$N$1003,9,0)="","",VLOOKUP(T14,[2]記録!$B$4:$N$1003,9,0)),"")</f>
        <v/>
      </c>
      <c r="T15" s="26"/>
      <c r="U15" s="26"/>
      <c r="V15" s="27"/>
      <c r="W15" s="27"/>
      <c r="X15" s="39"/>
      <c r="Y15" s="45" t="s">
        <v>277</v>
      </c>
      <c r="Z15" s="45" t="s">
        <v>14</v>
      </c>
      <c r="AA15" s="39">
        <v>47</v>
      </c>
    </row>
    <row r="16" spans="3:27" ht="8.4499999999999993" customHeight="1" x14ac:dyDescent="0.15">
      <c r="C16" s="38"/>
      <c r="D16" s="47"/>
      <c r="E16" s="46"/>
      <c r="F16" s="46"/>
      <c r="G16" s="40"/>
      <c r="H16" s="25"/>
      <c r="I16" s="25">
        <v>203</v>
      </c>
      <c r="J16" s="28" t="str">
        <f>IFERROR(IF(VLOOKUP(I16,[2]記録!$B$4:$N$1003,7,0)="","",VLOOKUP(I16,[2]記録!$B$4:$N$1003,7,0)),"")</f>
        <v/>
      </c>
      <c r="K16" s="25"/>
      <c r="L16" s="31"/>
      <c r="M16" s="31"/>
      <c r="N16" s="25"/>
      <c r="O16" s="25"/>
      <c r="P16" s="25"/>
      <c r="Q16" s="26"/>
      <c r="R16" s="32"/>
      <c r="S16" s="32"/>
      <c r="T16" s="26"/>
      <c r="U16" s="29" t="str">
        <f>IFERROR(IF(VLOOKUP(V16,[2]記録!$B$4:$N$1003,7,0)="","",VLOOKUP(V16,[2]記録!$B$4:$N$1003,7,0)),"")</f>
        <v/>
      </c>
      <c r="V16" s="26">
        <v>219</v>
      </c>
      <c r="W16" s="26"/>
      <c r="X16" s="40"/>
      <c r="Y16" s="46"/>
      <c r="Z16" s="46"/>
      <c r="AA16" s="47"/>
    </row>
    <row r="17" spans="3:27" ht="8.4499999999999993" customHeight="1" x14ac:dyDescent="0.15">
      <c r="C17" s="37"/>
      <c r="D17" s="39">
        <v>7</v>
      </c>
      <c r="E17" s="45" t="s">
        <v>237</v>
      </c>
      <c r="F17" s="45" t="s">
        <v>13</v>
      </c>
      <c r="G17" s="39"/>
      <c r="H17" s="24"/>
      <c r="I17" s="25"/>
      <c r="J17" s="30" t="str">
        <f>IFERROR(IF(VLOOKUP(I16,[2]記録!$B$4:$N$1003,9,0)="","",VLOOKUP(I16,[2]記録!$B$4:$N$1003,9,0)),"")</f>
        <v/>
      </c>
      <c r="K17" s="31"/>
      <c r="L17" s="31"/>
      <c r="M17" s="31"/>
      <c r="N17" s="25"/>
      <c r="O17" s="25"/>
      <c r="P17" s="25"/>
      <c r="Q17" s="26"/>
      <c r="R17" s="32"/>
      <c r="S17" s="32"/>
      <c r="T17" s="32"/>
      <c r="U17" s="33" t="str">
        <f>IFERROR(IF(VLOOKUP(V16,[2]記録!$B$4:$N$1003,9,0)="","",VLOOKUP(V16,[2]記録!$B$4:$N$1003,9,0)),"")</f>
        <v/>
      </c>
      <c r="V17" s="27"/>
      <c r="W17" s="27"/>
      <c r="X17" s="39"/>
      <c r="Y17" s="45" t="s">
        <v>278</v>
      </c>
      <c r="Z17" s="45" t="s">
        <v>12</v>
      </c>
      <c r="AA17" s="39">
        <v>48</v>
      </c>
    </row>
    <row r="18" spans="3:27" ht="8.4499999999999993" customHeight="1" x14ac:dyDescent="0.15">
      <c r="C18" s="38"/>
      <c r="D18" s="47"/>
      <c r="E18" s="46"/>
      <c r="F18" s="46"/>
      <c r="G18" s="40"/>
      <c r="H18" s="25">
        <v>102</v>
      </c>
      <c r="I18" s="28" t="str">
        <f>IFERROR(IF(VLOOKUP(H18,[2]記録!$B$4:$N$1003,7,0)="","",VLOOKUP(H18,[2]記録!$B$4:$N$1003,7,0)),"")</f>
        <v/>
      </c>
      <c r="J18" s="31"/>
      <c r="K18" s="31"/>
      <c r="L18" s="31"/>
      <c r="M18" s="31"/>
      <c r="N18" s="25"/>
      <c r="O18" s="25"/>
      <c r="P18" s="25"/>
      <c r="Q18" s="26"/>
      <c r="R18" s="32"/>
      <c r="S18" s="32"/>
      <c r="T18" s="32"/>
      <c r="U18" s="26"/>
      <c r="V18" s="26"/>
      <c r="W18" s="26"/>
      <c r="X18" s="40"/>
      <c r="Y18" s="46"/>
      <c r="Z18" s="46"/>
      <c r="AA18" s="47"/>
    </row>
    <row r="19" spans="3:27" ht="8.4499999999999993" customHeight="1" x14ac:dyDescent="0.15">
      <c r="C19" s="37"/>
      <c r="D19" s="39">
        <v>8</v>
      </c>
      <c r="E19" s="45" t="s">
        <v>238</v>
      </c>
      <c r="F19" s="45" t="s">
        <v>15</v>
      </c>
      <c r="G19" s="39"/>
      <c r="H19" s="24"/>
      <c r="I19" s="30" t="str">
        <f>IFERROR(IF(VLOOKUP(H18,[2]記録!$B$4:$N$1003,9,0)="","",VLOOKUP(H18,[2]記録!$B$4:$N$1003,9,0)),"")</f>
        <v/>
      </c>
      <c r="J19" s="25"/>
      <c r="K19" s="31"/>
      <c r="L19" s="31"/>
      <c r="M19" s="31"/>
      <c r="N19" s="25"/>
      <c r="O19" s="25"/>
      <c r="P19" s="25"/>
      <c r="Q19" s="26"/>
      <c r="R19" s="32"/>
      <c r="S19" s="32"/>
      <c r="T19" s="29" t="str">
        <f>IFERROR(IF(VLOOKUP(U19,[2]記録!$B$4:$N$1003,7,0)="","",VLOOKUP(U19,[2]記録!$B$4:$N$1003,7,0)),"")</f>
        <v/>
      </c>
      <c r="U19" s="26">
        <v>310</v>
      </c>
      <c r="V19" s="26"/>
      <c r="W19" s="27"/>
      <c r="X19" s="39"/>
      <c r="Y19" s="45" t="s">
        <v>279</v>
      </c>
      <c r="Z19" s="45" t="s">
        <v>4</v>
      </c>
      <c r="AA19" s="39">
        <v>49</v>
      </c>
    </row>
    <row r="20" spans="3:27" ht="8.4499999999999993" customHeight="1" x14ac:dyDescent="0.15">
      <c r="C20" s="38"/>
      <c r="D20" s="47"/>
      <c r="E20" s="46"/>
      <c r="F20" s="46"/>
      <c r="G20" s="40"/>
      <c r="H20" s="25"/>
      <c r="I20" s="25"/>
      <c r="J20" s="25">
        <v>302</v>
      </c>
      <c r="K20" s="28" t="str">
        <f>IFERROR(IF(VLOOKUP(J20,[2]記録!$B$4:$N$1003,7,0)="","",VLOOKUP(J20,[2]記録!$B$4:$N$1003,7,0)),"")</f>
        <v/>
      </c>
      <c r="L20" s="31"/>
      <c r="M20" s="31"/>
      <c r="N20" s="25"/>
      <c r="O20" s="25"/>
      <c r="P20" s="25"/>
      <c r="Q20" s="26"/>
      <c r="R20" s="32"/>
      <c r="S20" s="26"/>
      <c r="T20" s="33" t="str">
        <f>IFERROR(IF(VLOOKUP(U19,[2]記録!$B$4:$N$1003,9,0)="","",VLOOKUP(U19,[2]記録!$B$4:$N$1003,9,0)),"")</f>
        <v/>
      </c>
      <c r="U20" s="26"/>
      <c r="V20" s="29" t="str">
        <f>IFERROR(IF(VLOOKUP(W20,[2]記録!$B$4:$N$1003,7,0)="","",VLOOKUP(W20,[2]記録!$B$4:$N$1003,7,0)),"")</f>
        <v/>
      </c>
      <c r="W20" s="26">
        <v>111</v>
      </c>
      <c r="X20" s="40"/>
      <c r="Y20" s="46"/>
      <c r="Z20" s="46"/>
      <c r="AA20" s="47"/>
    </row>
    <row r="21" spans="3:27" ht="8.4499999999999993" customHeight="1" x14ac:dyDescent="0.15">
      <c r="C21" s="37"/>
      <c r="D21" s="39">
        <v>9</v>
      </c>
      <c r="E21" s="45" t="s">
        <v>239</v>
      </c>
      <c r="F21" s="45" t="s">
        <v>18</v>
      </c>
      <c r="G21" s="39"/>
      <c r="H21" s="24"/>
      <c r="I21" s="25"/>
      <c r="J21" s="25"/>
      <c r="K21" s="30" t="str">
        <f>IFERROR(IF(VLOOKUP(J20,[2]記録!$B$4:$N$1003,9,0)="","",VLOOKUP(J20,[2]記録!$B$4:$N$1003,9,0)),"")</f>
        <v/>
      </c>
      <c r="L21" s="25"/>
      <c r="M21" s="31"/>
      <c r="N21" s="25"/>
      <c r="O21" s="25"/>
      <c r="P21" s="25"/>
      <c r="Q21" s="26"/>
      <c r="R21" s="32"/>
      <c r="S21" s="26"/>
      <c r="T21" s="32"/>
      <c r="U21" s="32"/>
      <c r="V21" s="33" t="str">
        <f>IFERROR(IF(VLOOKUP(W20,[2]記録!$B$4:$N$1003,9,0)="","",VLOOKUP(W20,[2]記録!$B$4:$N$1003,9,0)),"")</f>
        <v/>
      </c>
      <c r="W21" s="27"/>
      <c r="X21" s="39"/>
      <c r="Y21" s="45" t="s">
        <v>280</v>
      </c>
      <c r="Z21" s="45" t="s">
        <v>18</v>
      </c>
      <c r="AA21" s="39">
        <v>50</v>
      </c>
    </row>
    <row r="22" spans="3:27" ht="8.4499999999999993" customHeight="1" x14ac:dyDescent="0.15">
      <c r="C22" s="38"/>
      <c r="D22" s="47"/>
      <c r="E22" s="46"/>
      <c r="F22" s="46"/>
      <c r="G22" s="40"/>
      <c r="H22" s="25">
        <v>103</v>
      </c>
      <c r="I22" s="28" t="str">
        <f>IFERROR(IF(VLOOKUP(H22,[2]記録!$B$4:$N$1003,7,0)="","",VLOOKUP(H22,[2]記録!$B$4:$N$1003,7,0)),"")</f>
        <v/>
      </c>
      <c r="J22" s="25"/>
      <c r="K22" s="31"/>
      <c r="L22" s="25"/>
      <c r="M22" s="31"/>
      <c r="N22" s="25"/>
      <c r="O22" s="25"/>
      <c r="P22" s="25"/>
      <c r="Q22" s="26"/>
      <c r="R22" s="32"/>
      <c r="S22" s="26"/>
      <c r="T22" s="32"/>
      <c r="U22" s="29" t="str">
        <f>IFERROR(IF(VLOOKUP(V22,[2]記録!$B$4:$N$1003,7,0)="","",VLOOKUP(V22,[2]記録!$B$4:$N$1003,7,0)),"")</f>
        <v/>
      </c>
      <c r="V22" s="26">
        <v>220</v>
      </c>
      <c r="W22" s="26"/>
      <c r="X22" s="40"/>
      <c r="Y22" s="46"/>
      <c r="Z22" s="46"/>
      <c r="AA22" s="47"/>
    </row>
    <row r="23" spans="3:27" ht="8.4499999999999993" customHeight="1" x14ac:dyDescent="0.15">
      <c r="C23" s="37"/>
      <c r="D23" s="39">
        <v>10</v>
      </c>
      <c r="E23" s="45" t="s">
        <v>240</v>
      </c>
      <c r="F23" s="45" t="s">
        <v>11</v>
      </c>
      <c r="G23" s="39"/>
      <c r="H23" s="24"/>
      <c r="I23" s="30" t="str">
        <f>IFERROR(IF(VLOOKUP(H22,[2]記録!$B$4:$N$1003,9,0)="","",VLOOKUP(H22,[2]記録!$B$4:$N$1003,9,0)),"")</f>
        <v/>
      </c>
      <c r="J23" s="31"/>
      <c r="K23" s="31"/>
      <c r="L23" s="25"/>
      <c r="M23" s="31"/>
      <c r="N23" s="25"/>
      <c r="O23" s="25"/>
      <c r="P23" s="25"/>
      <c r="Q23" s="26"/>
      <c r="R23" s="32"/>
      <c r="S23" s="26"/>
      <c r="T23" s="26"/>
      <c r="U23" s="33" t="str">
        <f>IFERROR(IF(VLOOKUP(V22,[2]記録!$B$4:$N$1003,9,0)="","",VLOOKUP(V22,[2]記録!$B$4:$N$1003,9,0)),"")</f>
        <v/>
      </c>
      <c r="V23" s="27"/>
      <c r="W23" s="27"/>
      <c r="X23" s="39"/>
      <c r="Y23" s="45" t="s">
        <v>281</v>
      </c>
      <c r="Z23" s="45" t="s">
        <v>6</v>
      </c>
      <c r="AA23" s="39">
        <v>51</v>
      </c>
    </row>
    <row r="24" spans="3:27" ht="8.4499999999999993" customHeight="1" x14ac:dyDescent="0.15">
      <c r="C24" s="38"/>
      <c r="D24" s="47"/>
      <c r="E24" s="46"/>
      <c r="F24" s="46"/>
      <c r="G24" s="40"/>
      <c r="H24" s="25"/>
      <c r="I24" s="25">
        <v>204</v>
      </c>
      <c r="J24" s="28" t="str">
        <f>IFERROR(IF(VLOOKUP(I24,[2]記録!$B$4:$N$1003,7,0)="","",VLOOKUP(I24,[2]記録!$B$4:$N$1003,7,0)),"")</f>
        <v/>
      </c>
      <c r="K24" s="31"/>
      <c r="L24" s="25"/>
      <c r="M24" s="31"/>
      <c r="N24" s="25"/>
      <c r="O24" s="25"/>
      <c r="P24" s="25"/>
      <c r="Q24" s="26"/>
      <c r="R24" s="29" t="str">
        <f>IFERROR(IF(VLOOKUP(S24,[2]記録!$B$4:$N$1003,7,0)="","",VLOOKUP(S24,[2]記録!$B$4:$N$1003,7,0)),"")</f>
        <v/>
      </c>
      <c r="S24" s="26">
        <v>503</v>
      </c>
      <c r="T24" s="26"/>
      <c r="U24" s="26"/>
      <c r="V24" s="26"/>
      <c r="W24" s="26"/>
      <c r="X24" s="40"/>
      <c r="Y24" s="46"/>
      <c r="Z24" s="46"/>
      <c r="AA24" s="47"/>
    </row>
    <row r="25" spans="3:27" ht="8.4499999999999993" customHeight="1" x14ac:dyDescent="0.15">
      <c r="C25" s="37"/>
      <c r="D25" s="39">
        <v>11</v>
      </c>
      <c r="E25" s="45" t="s">
        <v>241</v>
      </c>
      <c r="F25" s="45" t="s">
        <v>16</v>
      </c>
      <c r="G25" s="39"/>
      <c r="H25" s="24"/>
      <c r="I25" s="24"/>
      <c r="J25" s="30" t="str">
        <f>IFERROR(IF(VLOOKUP(I24,[2]記録!$B$4:$N$1003,9,0)="","",VLOOKUP(I24,[2]記録!$B$4:$N$1003,9,0)),"")</f>
        <v/>
      </c>
      <c r="K25" s="25"/>
      <c r="L25" s="25">
        <v>501</v>
      </c>
      <c r="M25" s="28" t="str">
        <f>IFERROR(IF(VLOOKUP(L25,[2]記録!$B$4:$N$1003,7,0)="","",VLOOKUP(L25,[2]記録!$B$4:$N$1003,7,0)),"")</f>
        <v/>
      </c>
      <c r="N25" s="25"/>
      <c r="O25" s="25"/>
      <c r="P25" s="25"/>
      <c r="Q25" s="32"/>
      <c r="R25" s="33" t="str">
        <f>IFERROR(IF(VLOOKUP(S24,[2]記録!$B$4:$N$1003,9,0)="","",VLOOKUP(S24,[2]記録!$B$4:$N$1003,9,0)),"")</f>
        <v/>
      </c>
      <c r="S25" s="26"/>
      <c r="T25" s="26"/>
      <c r="U25" s="26"/>
      <c r="V25" s="27"/>
      <c r="W25" s="27"/>
      <c r="X25" s="39"/>
      <c r="Y25" s="45" t="s">
        <v>282</v>
      </c>
      <c r="Z25" s="45" t="s">
        <v>8</v>
      </c>
      <c r="AA25" s="39">
        <v>52</v>
      </c>
    </row>
    <row r="26" spans="3:27" ht="8.4499999999999993" customHeight="1" x14ac:dyDescent="0.15">
      <c r="C26" s="38"/>
      <c r="D26" s="47"/>
      <c r="E26" s="46"/>
      <c r="F26" s="46"/>
      <c r="G26" s="40"/>
      <c r="H26" s="25"/>
      <c r="I26" s="25"/>
      <c r="J26" s="25"/>
      <c r="K26" s="25"/>
      <c r="L26" s="25"/>
      <c r="M26" s="30" t="str">
        <f>IFERROR(IF(VLOOKUP(L25,[2]記録!$B$4:$N$1003,9,0)="","",VLOOKUP(L25,[2]記録!$B$4:$N$1003,9,0)),"")</f>
        <v/>
      </c>
      <c r="N26" s="31"/>
      <c r="O26" s="25"/>
      <c r="P26" s="25"/>
      <c r="Q26" s="32"/>
      <c r="R26" s="32"/>
      <c r="S26" s="26"/>
      <c r="T26" s="26"/>
      <c r="U26" s="29" t="str">
        <f>IFERROR(IF(VLOOKUP(V26,[2]記録!$B$4:$N$1003,7,0)="","",VLOOKUP(V26,[2]記録!$B$4:$N$1003,7,0)),"")</f>
        <v/>
      </c>
      <c r="V26" s="26">
        <v>221</v>
      </c>
      <c r="W26" s="26"/>
      <c r="X26" s="40"/>
      <c r="Y26" s="46"/>
      <c r="Z26" s="46"/>
      <c r="AA26" s="47"/>
    </row>
    <row r="27" spans="3:27" ht="8.4499999999999993" customHeight="1" x14ac:dyDescent="0.15">
      <c r="C27" s="37"/>
      <c r="D27" s="39">
        <v>12</v>
      </c>
      <c r="E27" s="45" t="s">
        <v>242</v>
      </c>
      <c r="F27" s="45" t="s">
        <v>8</v>
      </c>
      <c r="G27" s="39"/>
      <c r="H27" s="24"/>
      <c r="I27" s="24"/>
      <c r="J27" s="25"/>
      <c r="K27" s="25"/>
      <c r="L27" s="25"/>
      <c r="M27" s="31"/>
      <c r="N27" s="31"/>
      <c r="O27" s="25"/>
      <c r="P27" s="25"/>
      <c r="Q27" s="32"/>
      <c r="R27" s="32"/>
      <c r="S27" s="26"/>
      <c r="T27" s="32"/>
      <c r="U27" s="33" t="str">
        <f>IFERROR(IF(VLOOKUP(V26,[2]記録!$B$4:$N$1003,9,0)="","",VLOOKUP(V26,[2]記録!$B$4:$N$1003,9,0)),"")</f>
        <v/>
      </c>
      <c r="V27" s="26"/>
      <c r="W27" s="27"/>
      <c r="X27" s="39"/>
      <c r="Y27" s="45" t="s">
        <v>283</v>
      </c>
      <c r="Z27" s="45" t="s">
        <v>18</v>
      </c>
      <c r="AA27" s="39">
        <v>53</v>
      </c>
    </row>
    <row r="28" spans="3:27" ht="8.4499999999999993" customHeight="1" x14ac:dyDescent="0.15">
      <c r="C28" s="38"/>
      <c r="D28" s="47"/>
      <c r="E28" s="46"/>
      <c r="F28" s="46"/>
      <c r="G28" s="40"/>
      <c r="H28" s="25"/>
      <c r="I28" s="25">
        <v>205</v>
      </c>
      <c r="J28" s="28" t="str">
        <f>IFERROR(IF(VLOOKUP(I28,[2]記録!$B$4:$N$1003,7,0)="","",VLOOKUP(I28,[2]記録!$B$4:$N$1003,7,0)),"")</f>
        <v/>
      </c>
      <c r="K28" s="25"/>
      <c r="L28" s="25"/>
      <c r="M28" s="31"/>
      <c r="N28" s="31"/>
      <c r="O28" s="25"/>
      <c r="P28" s="25"/>
      <c r="Q28" s="32"/>
      <c r="R28" s="32"/>
      <c r="S28" s="26"/>
      <c r="T28" s="32"/>
      <c r="U28" s="32"/>
      <c r="V28" s="29" t="str">
        <f>IFERROR(IF(VLOOKUP(W28,[2]記録!$B$4:$N$1003,7,0)="","",VLOOKUP(W28,[2]記録!$B$4:$N$1003,7,0)),"")</f>
        <v/>
      </c>
      <c r="W28" s="26">
        <v>112</v>
      </c>
      <c r="X28" s="40"/>
      <c r="Y28" s="46"/>
      <c r="Z28" s="46"/>
      <c r="AA28" s="47"/>
    </row>
    <row r="29" spans="3:27" ht="8.4499999999999993" customHeight="1" x14ac:dyDescent="0.15">
      <c r="C29" s="37"/>
      <c r="D29" s="39">
        <v>13</v>
      </c>
      <c r="E29" s="45" t="s">
        <v>243</v>
      </c>
      <c r="F29" s="45" t="s">
        <v>12</v>
      </c>
      <c r="G29" s="39"/>
      <c r="H29" s="24"/>
      <c r="I29" s="25"/>
      <c r="J29" s="30" t="str">
        <f>IFERROR(IF(VLOOKUP(I28,[2]記録!$B$4:$N$1003,9,0)="","",VLOOKUP(I28,[2]記録!$B$4:$N$1003,9,0)),"")</f>
        <v/>
      </c>
      <c r="K29" s="31"/>
      <c r="L29" s="25"/>
      <c r="M29" s="31"/>
      <c r="N29" s="31"/>
      <c r="O29" s="25"/>
      <c r="P29" s="25"/>
      <c r="Q29" s="32"/>
      <c r="R29" s="32"/>
      <c r="S29" s="26"/>
      <c r="T29" s="29" t="str">
        <f>IFERROR(IF(VLOOKUP(U29,[2]記録!$B$4:$N$1003,7,0)="","",VLOOKUP(U29,[2]記録!$B$4:$N$1003,7,0)),"")</f>
        <v/>
      </c>
      <c r="U29" s="26">
        <v>311</v>
      </c>
      <c r="V29" s="33" t="str">
        <f>IFERROR(IF(VLOOKUP(W28,[2]記録!$B$4:$N$1003,9,0)="","",VLOOKUP(W28,[2]記録!$B$4:$N$1003,9,0)),"")</f>
        <v/>
      </c>
      <c r="W29" s="27"/>
      <c r="X29" s="39"/>
      <c r="Y29" s="45" t="s">
        <v>284</v>
      </c>
      <c r="Z29" s="45" t="s">
        <v>3</v>
      </c>
      <c r="AA29" s="39">
        <v>54</v>
      </c>
    </row>
    <row r="30" spans="3:27" ht="8.4499999999999993" customHeight="1" x14ac:dyDescent="0.15">
      <c r="C30" s="38"/>
      <c r="D30" s="47"/>
      <c r="E30" s="46"/>
      <c r="F30" s="46"/>
      <c r="G30" s="40"/>
      <c r="H30" s="25">
        <v>104</v>
      </c>
      <c r="I30" s="28" t="str">
        <f>IFERROR(IF(VLOOKUP(H30,[2]記録!$B$4:$N$1003,7,0)="","",VLOOKUP(H30,[2]記録!$B$4:$N$1003,7,0)),"")</f>
        <v/>
      </c>
      <c r="J30" s="31"/>
      <c r="K30" s="31"/>
      <c r="L30" s="25"/>
      <c r="M30" s="31"/>
      <c r="N30" s="31"/>
      <c r="O30" s="25"/>
      <c r="P30" s="25"/>
      <c r="Q30" s="32"/>
      <c r="R30" s="32"/>
      <c r="S30" s="32"/>
      <c r="T30" s="33" t="str">
        <f>IFERROR(IF(VLOOKUP(U29,[2]記録!$B$4:$N$1003,9,0)="","",VLOOKUP(U29,[2]記録!$B$4:$N$1003,9,0)),"")</f>
        <v/>
      </c>
      <c r="U30" s="26"/>
      <c r="V30" s="26"/>
      <c r="W30" s="26"/>
      <c r="X30" s="40"/>
      <c r="Y30" s="46"/>
      <c r="Z30" s="46"/>
      <c r="AA30" s="47"/>
    </row>
    <row r="31" spans="3:27" ht="8.4499999999999993" customHeight="1" x14ac:dyDescent="0.15">
      <c r="C31" s="37"/>
      <c r="D31" s="39">
        <v>14</v>
      </c>
      <c r="E31" s="45" t="s">
        <v>244</v>
      </c>
      <c r="F31" s="45" t="s">
        <v>6</v>
      </c>
      <c r="G31" s="39"/>
      <c r="H31" s="24"/>
      <c r="I31" s="30" t="str">
        <f>IFERROR(IF(VLOOKUP(H30,[2]記録!$B$4:$N$1003,9,0)="","",VLOOKUP(H30,[2]記録!$B$4:$N$1003,9,0)),"")</f>
        <v/>
      </c>
      <c r="J31" s="25">
        <v>303</v>
      </c>
      <c r="K31" s="28" t="str">
        <f>IFERROR(IF(VLOOKUP(J31,[2]記録!$B$4:$N$1003,7,0)="","",VLOOKUP(J31,[2]記録!$B$4:$N$1003,7,0)),"")</f>
        <v/>
      </c>
      <c r="L31" s="25"/>
      <c r="M31" s="31"/>
      <c r="N31" s="31"/>
      <c r="O31" s="25"/>
      <c r="P31" s="25"/>
      <c r="Q31" s="32"/>
      <c r="R31" s="32"/>
      <c r="S31" s="32"/>
      <c r="T31" s="32"/>
      <c r="U31" s="26"/>
      <c r="V31" s="27"/>
      <c r="W31" s="27"/>
      <c r="X31" s="39"/>
      <c r="Y31" s="45" t="s">
        <v>285</v>
      </c>
      <c r="Z31" s="45" t="s">
        <v>4</v>
      </c>
      <c r="AA31" s="39">
        <v>55</v>
      </c>
    </row>
    <row r="32" spans="3:27" ht="8.4499999999999993" customHeight="1" x14ac:dyDescent="0.15">
      <c r="C32" s="38"/>
      <c r="D32" s="47"/>
      <c r="E32" s="46"/>
      <c r="F32" s="46"/>
      <c r="G32" s="40"/>
      <c r="H32" s="25"/>
      <c r="I32" s="25"/>
      <c r="J32" s="25"/>
      <c r="K32" s="30" t="str">
        <f>IFERROR(IF(VLOOKUP(J31,[2]記録!$B$4:$N$1003,9,0)="","",VLOOKUP(J31,[2]記録!$B$4:$N$1003,9,0)),"")</f>
        <v/>
      </c>
      <c r="L32" s="31"/>
      <c r="M32" s="31"/>
      <c r="N32" s="31"/>
      <c r="O32" s="25"/>
      <c r="P32" s="25"/>
      <c r="Q32" s="32"/>
      <c r="R32" s="32"/>
      <c r="S32" s="32"/>
      <c r="T32" s="32"/>
      <c r="U32" s="29" t="str">
        <f>IFERROR(IF(VLOOKUP(V32,[2]記録!$B$4:$N$1003,7,0)="","",VLOOKUP(V32,[2]記録!$B$4:$N$1003,7,0)),"")</f>
        <v/>
      </c>
      <c r="V32" s="26">
        <v>222</v>
      </c>
      <c r="W32" s="26"/>
      <c r="X32" s="40"/>
      <c r="Y32" s="46"/>
      <c r="Z32" s="46"/>
      <c r="AA32" s="47"/>
    </row>
    <row r="33" spans="3:27" ht="8.4499999999999993" customHeight="1" x14ac:dyDescent="0.15">
      <c r="C33" s="37"/>
      <c r="D33" s="39">
        <v>15</v>
      </c>
      <c r="E33" s="45" t="s">
        <v>245</v>
      </c>
      <c r="F33" s="45" t="s">
        <v>10</v>
      </c>
      <c r="G33" s="39"/>
      <c r="H33" s="24"/>
      <c r="I33" s="24"/>
      <c r="J33" s="25"/>
      <c r="K33" s="31"/>
      <c r="L33" s="31"/>
      <c r="M33" s="31"/>
      <c r="N33" s="31"/>
      <c r="O33" s="25"/>
      <c r="P33" s="25"/>
      <c r="Q33" s="32"/>
      <c r="R33" s="32"/>
      <c r="S33" s="32"/>
      <c r="T33" s="26"/>
      <c r="U33" s="33" t="str">
        <f>IFERROR(IF(VLOOKUP(V32,[2]記録!$B$4:$N$1003,9,0)="","",VLOOKUP(V32,[2]記録!$B$4:$N$1003,9,0)),"")</f>
        <v/>
      </c>
      <c r="V33" s="27"/>
      <c r="W33" s="27"/>
      <c r="X33" s="39"/>
      <c r="Y33" s="45" t="s">
        <v>286</v>
      </c>
      <c r="Z33" s="45" t="s">
        <v>14</v>
      </c>
      <c r="AA33" s="39">
        <v>56</v>
      </c>
    </row>
    <row r="34" spans="3:27" ht="8.4499999999999993" customHeight="1" x14ac:dyDescent="0.15">
      <c r="C34" s="38"/>
      <c r="D34" s="47"/>
      <c r="E34" s="46"/>
      <c r="F34" s="46"/>
      <c r="G34" s="40"/>
      <c r="H34" s="25"/>
      <c r="I34" s="25">
        <v>206</v>
      </c>
      <c r="J34" s="28" t="str">
        <f>IFERROR(IF(VLOOKUP(I34,[2]記録!$B$4:$N$1003,7,0)="","",VLOOKUP(I34,[2]記録!$B$4:$N$1003,7,0)),"")</f>
        <v/>
      </c>
      <c r="K34" s="31"/>
      <c r="L34" s="31"/>
      <c r="M34" s="31"/>
      <c r="N34" s="31"/>
      <c r="O34" s="25"/>
      <c r="P34" s="25"/>
      <c r="Q34" s="32"/>
      <c r="R34" s="32"/>
      <c r="S34" s="29" t="str">
        <f>IFERROR(IF(VLOOKUP(T34,[2]記録!$B$4:$N$1003,7,0)="","",VLOOKUP(T34,[2]記録!$B$4:$N$1003,7,0)),"")</f>
        <v/>
      </c>
      <c r="T34" s="26">
        <v>406</v>
      </c>
      <c r="U34" s="26"/>
      <c r="V34" s="26"/>
      <c r="W34" s="26"/>
      <c r="X34" s="40"/>
      <c r="Y34" s="46"/>
      <c r="Z34" s="46"/>
      <c r="AA34" s="47"/>
    </row>
    <row r="35" spans="3:27" ht="8.4499999999999993" customHeight="1" x14ac:dyDescent="0.15">
      <c r="C35" s="37"/>
      <c r="D35" s="39">
        <v>16</v>
      </c>
      <c r="E35" s="45" t="s">
        <v>246</v>
      </c>
      <c r="F35" s="45" t="s">
        <v>14</v>
      </c>
      <c r="G35" s="39"/>
      <c r="H35" s="24"/>
      <c r="I35" s="24"/>
      <c r="J35" s="30" t="str">
        <f>IFERROR(IF(VLOOKUP(I34,[2]記録!$B$4:$N$1003,9,0)="","",VLOOKUP(I34,[2]記録!$B$4:$N$1003,9,0)),"")</f>
        <v/>
      </c>
      <c r="K35" s="25"/>
      <c r="L35" s="31"/>
      <c r="M35" s="31"/>
      <c r="N35" s="31"/>
      <c r="O35" s="25"/>
      <c r="P35" s="25"/>
      <c r="Q35" s="32"/>
      <c r="R35" s="26"/>
      <c r="S35" s="33" t="str">
        <f>IFERROR(IF(VLOOKUP(T34,[2]記録!$B$4:$N$1003,9,0)="","",VLOOKUP(T34,[2]記録!$B$4:$N$1003,9,0)),"")</f>
        <v/>
      </c>
      <c r="T35" s="26"/>
      <c r="U35" s="26"/>
      <c r="V35" s="27"/>
      <c r="W35" s="27"/>
      <c r="X35" s="39"/>
      <c r="Y35" s="45" t="s">
        <v>287</v>
      </c>
      <c r="Z35" s="45" t="s">
        <v>9</v>
      </c>
      <c r="AA35" s="39">
        <v>57</v>
      </c>
    </row>
    <row r="36" spans="3:27" ht="8.4499999999999993" customHeight="1" x14ac:dyDescent="0.15">
      <c r="C36" s="38"/>
      <c r="D36" s="47"/>
      <c r="E36" s="46"/>
      <c r="F36" s="46"/>
      <c r="G36" s="40"/>
      <c r="H36" s="25"/>
      <c r="I36" s="25"/>
      <c r="J36" s="25"/>
      <c r="K36" s="25">
        <v>402</v>
      </c>
      <c r="L36" s="28" t="str">
        <f>IFERROR(IF(VLOOKUP(K36,[2]記録!$B$4:$N$1003,7,0)="","",VLOOKUP(K36,[2]記録!$B$4:$N$1003,7,0)),"")</f>
        <v/>
      </c>
      <c r="M36" s="31"/>
      <c r="N36" s="31"/>
      <c r="O36" s="25"/>
      <c r="P36" s="25"/>
      <c r="Q36" s="32"/>
      <c r="R36" s="26"/>
      <c r="S36" s="32"/>
      <c r="T36" s="26"/>
      <c r="U36" s="29" t="str">
        <f>IFERROR(IF(VLOOKUP(V36,[2]記録!$B$4:$N$1003,7,0)="","",VLOOKUP(V36,[2]記録!$B$4:$N$1003,7,0)),"")</f>
        <v/>
      </c>
      <c r="V36" s="26">
        <v>223</v>
      </c>
      <c r="W36" s="26"/>
      <c r="X36" s="40"/>
      <c r="Y36" s="46"/>
      <c r="Z36" s="46"/>
      <c r="AA36" s="47"/>
    </row>
    <row r="37" spans="3:27" ht="8.4499999999999993" customHeight="1" x14ac:dyDescent="0.15">
      <c r="C37" s="37"/>
      <c r="D37" s="39">
        <v>17</v>
      </c>
      <c r="E37" s="45" t="s">
        <v>247</v>
      </c>
      <c r="F37" s="45" t="s">
        <v>13</v>
      </c>
      <c r="G37" s="39"/>
      <c r="H37" s="24"/>
      <c r="I37" s="24"/>
      <c r="J37" s="25"/>
      <c r="K37" s="25"/>
      <c r="L37" s="30" t="str">
        <f>IFERROR(IF(VLOOKUP(K36,[2]記録!$B$4:$N$1003,9,0)="","",VLOOKUP(K36,[2]記録!$B$4:$N$1003,9,0)),"")</f>
        <v/>
      </c>
      <c r="M37" s="25"/>
      <c r="N37" s="31"/>
      <c r="O37" s="25"/>
      <c r="P37" s="25"/>
      <c r="Q37" s="32"/>
      <c r="R37" s="26"/>
      <c r="S37" s="32"/>
      <c r="T37" s="32"/>
      <c r="U37" s="33" t="str">
        <f>IFERROR(IF(VLOOKUP(V36,[2]記録!$B$4:$N$1003,9,0)="","",VLOOKUP(V36,[2]記録!$B$4:$N$1003,9,0)),"")</f>
        <v/>
      </c>
      <c r="V37" s="27"/>
      <c r="W37" s="27"/>
      <c r="X37" s="39"/>
      <c r="Y37" s="45" t="s">
        <v>288</v>
      </c>
      <c r="Z37" s="45" t="s">
        <v>27</v>
      </c>
      <c r="AA37" s="39">
        <v>58</v>
      </c>
    </row>
    <row r="38" spans="3:27" ht="8.4499999999999993" customHeight="1" x14ac:dyDescent="0.15">
      <c r="C38" s="38"/>
      <c r="D38" s="47"/>
      <c r="E38" s="46"/>
      <c r="F38" s="46"/>
      <c r="G38" s="40"/>
      <c r="H38" s="25"/>
      <c r="I38" s="25">
        <v>207</v>
      </c>
      <c r="J38" s="28" t="str">
        <f>IFERROR(IF(VLOOKUP(I38,[2]記録!$B$4:$N$1003,7,0)="","",VLOOKUP(I38,[2]記録!$B$4:$N$1003,7,0)),"")</f>
        <v/>
      </c>
      <c r="K38" s="25"/>
      <c r="L38" s="31"/>
      <c r="M38" s="25"/>
      <c r="N38" s="31"/>
      <c r="O38" s="25"/>
      <c r="P38" s="25"/>
      <c r="Q38" s="32"/>
      <c r="R38" s="26"/>
      <c r="S38" s="32"/>
      <c r="T38" s="32"/>
      <c r="U38" s="26"/>
      <c r="V38" s="26"/>
      <c r="W38" s="26"/>
      <c r="X38" s="40"/>
      <c r="Y38" s="46"/>
      <c r="Z38" s="46"/>
      <c r="AA38" s="47"/>
    </row>
    <row r="39" spans="3:27" ht="8.4499999999999993" customHeight="1" x14ac:dyDescent="0.15">
      <c r="C39" s="37"/>
      <c r="D39" s="39">
        <v>18</v>
      </c>
      <c r="E39" s="45" t="s">
        <v>248</v>
      </c>
      <c r="F39" s="45" t="s">
        <v>18</v>
      </c>
      <c r="G39" s="39"/>
      <c r="H39" s="24"/>
      <c r="I39" s="24"/>
      <c r="J39" s="30" t="str">
        <f>IFERROR(IF(VLOOKUP(I38,[2]記録!$B$4:$N$1003,9,0)="","",VLOOKUP(I38,[2]記録!$B$4:$N$1003,9,0)),"")</f>
        <v/>
      </c>
      <c r="K39" s="31"/>
      <c r="L39" s="31"/>
      <c r="M39" s="25"/>
      <c r="N39" s="31"/>
      <c r="O39" s="25"/>
      <c r="P39" s="25"/>
      <c r="Q39" s="32"/>
      <c r="R39" s="26"/>
      <c r="S39" s="32"/>
      <c r="T39" s="29" t="str">
        <f>IFERROR(IF(VLOOKUP(U39,[2]記録!$B$4:$N$1003,7,0)="","",VLOOKUP(U39,[2]記録!$B$4:$N$1003,7,0)),"")</f>
        <v/>
      </c>
      <c r="U39" s="26">
        <v>312</v>
      </c>
      <c r="V39" s="26"/>
      <c r="W39" s="27"/>
      <c r="X39" s="39"/>
      <c r="Y39" s="45" t="s">
        <v>289</v>
      </c>
      <c r="Z39" s="45" t="s">
        <v>11</v>
      </c>
      <c r="AA39" s="39">
        <v>59</v>
      </c>
    </row>
    <row r="40" spans="3:27" ht="8.4499999999999993" customHeight="1" x14ac:dyDescent="0.15">
      <c r="C40" s="38"/>
      <c r="D40" s="47"/>
      <c r="E40" s="46"/>
      <c r="F40" s="46"/>
      <c r="G40" s="40"/>
      <c r="H40" s="25"/>
      <c r="I40" s="25"/>
      <c r="J40" s="25"/>
      <c r="K40" s="31"/>
      <c r="L40" s="31"/>
      <c r="M40" s="25"/>
      <c r="N40" s="31"/>
      <c r="O40" s="25"/>
      <c r="P40" s="25"/>
      <c r="Q40" s="32"/>
      <c r="R40" s="26"/>
      <c r="S40" s="26"/>
      <c r="T40" s="33" t="str">
        <f>IFERROR(IF(VLOOKUP(U39,[2]記録!$B$4:$N$1003,9,0)="","",VLOOKUP(U39,[2]記録!$B$4:$N$1003,9,0)),"")</f>
        <v/>
      </c>
      <c r="U40" s="26"/>
      <c r="V40" s="29" t="str">
        <f>IFERROR(IF(VLOOKUP(W40,[2]記録!$B$4:$N$1003,7,0)="","",VLOOKUP(W40,[2]記録!$B$4:$N$1003,7,0)),"")</f>
        <v/>
      </c>
      <c r="W40" s="26">
        <v>113</v>
      </c>
      <c r="X40" s="40"/>
      <c r="Y40" s="46"/>
      <c r="Z40" s="46"/>
      <c r="AA40" s="47"/>
    </row>
    <row r="41" spans="3:27" ht="8.4499999999999993" customHeight="1" x14ac:dyDescent="0.15">
      <c r="C41" s="37"/>
      <c r="D41" s="39">
        <v>19</v>
      </c>
      <c r="E41" s="45" t="s">
        <v>249</v>
      </c>
      <c r="F41" s="45" t="s">
        <v>4</v>
      </c>
      <c r="G41" s="39"/>
      <c r="H41" s="24"/>
      <c r="I41" s="25"/>
      <c r="J41" s="25">
        <v>304</v>
      </c>
      <c r="K41" s="28" t="str">
        <f>IFERROR(IF(VLOOKUP(J41,[2]記録!$B$4:$N$1003,7,0)="","",VLOOKUP(J41,[2]記録!$B$4:$N$1003,7,0)),"")</f>
        <v/>
      </c>
      <c r="L41" s="31"/>
      <c r="M41" s="25"/>
      <c r="N41" s="31"/>
      <c r="O41" s="25"/>
      <c r="P41" s="25"/>
      <c r="Q41" s="32"/>
      <c r="R41" s="26"/>
      <c r="S41" s="26"/>
      <c r="T41" s="32"/>
      <c r="U41" s="32"/>
      <c r="V41" s="33" t="str">
        <f>IFERROR(IF(VLOOKUP(W40,[2]記録!$B$4:$N$1003,9,0)="","",VLOOKUP(W40,[2]記録!$B$4:$N$1003,9,0)),"")</f>
        <v/>
      </c>
      <c r="W41" s="27"/>
      <c r="X41" s="39"/>
      <c r="Y41" s="45" t="s">
        <v>290</v>
      </c>
      <c r="Z41" s="45" t="s">
        <v>13</v>
      </c>
      <c r="AA41" s="39">
        <v>60</v>
      </c>
    </row>
    <row r="42" spans="3:27" ht="8.4499999999999993" customHeight="1" x14ac:dyDescent="0.15">
      <c r="C42" s="38"/>
      <c r="D42" s="47"/>
      <c r="E42" s="46"/>
      <c r="F42" s="46"/>
      <c r="G42" s="40"/>
      <c r="H42" s="25">
        <v>105</v>
      </c>
      <c r="I42" s="28" t="str">
        <f>IFERROR(IF(VLOOKUP(H42,[2]記録!$B$4:$N$1003,7,0)="","",VLOOKUP(H42,[2]記録!$B$4:$N$1003,7,0)),"")</f>
        <v/>
      </c>
      <c r="J42" s="25"/>
      <c r="K42" s="30" t="str">
        <f>IFERROR(IF(VLOOKUP(J41,[2]記録!$B$4:$N$1003,9,0)="","",VLOOKUP(J41,[2]記録!$B$4:$N$1003,9,0)),"")</f>
        <v/>
      </c>
      <c r="L42" s="25"/>
      <c r="M42" s="25"/>
      <c r="N42" s="31"/>
      <c r="O42" s="25"/>
      <c r="P42" s="25"/>
      <c r="Q42" s="32"/>
      <c r="R42" s="26"/>
      <c r="S42" s="26"/>
      <c r="T42" s="32"/>
      <c r="U42" s="29" t="str">
        <f>IFERROR(IF(VLOOKUP(V42,[2]記録!$B$4:$N$1003,7,0)="","",VLOOKUP(V42,[2]記録!$B$4:$N$1003,7,0)),"")</f>
        <v/>
      </c>
      <c r="V42" s="26">
        <v>224</v>
      </c>
      <c r="W42" s="26"/>
      <c r="X42" s="40"/>
      <c r="Y42" s="46"/>
      <c r="Z42" s="46"/>
      <c r="AA42" s="47"/>
    </row>
    <row r="43" spans="3:27" ht="8.4499999999999993" customHeight="1" x14ac:dyDescent="0.15">
      <c r="C43" s="37"/>
      <c r="D43" s="39">
        <v>20</v>
      </c>
      <c r="E43" s="45" t="s">
        <v>250</v>
      </c>
      <c r="F43" s="45" t="s">
        <v>2</v>
      </c>
      <c r="G43" s="39"/>
      <c r="H43" s="24"/>
      <c r="I43" s="30" t="str">
        <f>IFERROR(IF(VLOOKUP(H42,[2]記録!$B$4:$N$1003,9,0)="","",VLOOKUP(H42,[2]記録!$B$4:$N$1003,9,0)),"")</f>
        <v/>
      </c>
      <c r="J43" s="31"/>
      <c r="K43" s="31"/>
      <c r="L43" s="25"/>
      <c r="M43" s="25"/>
      <c r="N43" s="31"/>
      <c r="O43" s="25"/>
      <c r="P43" s="34"/>
      <c r="Q43" s="35"/>
      <c r="R43" s="26"/>
      <c r="S43" s="26"/>
      <c r="T43" s="26"/>
      <c r="U43" s="33" t="str">
        <f>IFERROR(IF(VLOOKUP(V42,[2]記録!$B$4:$N$1003,9,0)="","",VLOOKUP(V42,[2]記録!$B$4:$N$1003,9,0)),"")</f>
        <v/>
      </c>
      <c r="V43" s="27"/>
      <c r="W43" s="27"/>
      <c r="X43" s="39"/>
      <c r="Y43" s="45" t="s">
        <v>291</v>
      </c>
      <c r="Z43" s="45" t="s">
        <v>10</v>
      </c>
      <c r="AA43" s="39">
        <v>61</v>
      </c>
    </row>
    <row r="44" spans="3:27" ht="8.4499999999999993" customHeight="1" x14ac:dyDescent="0.15">
      <c r="C44" s="38"/>
      <c r="D44" s="47"/>
      <c r="E44" s="46"/>
      <c r="F44" s="46"/>
      <c r="G44" s="40"/>
      <c r="H44" s="25"/>
      <c r="I44" s="25">
        <v>208</v>
      </c>
      <c r="J44" s="28" t="str">
        <f>IFERROR(IF(VLOOKUP(I44,[2]記録!$B$4:$N$1003,7,0)="","",VLOOKUP(I44,[2]記録!$B$4:$N$1003,7,0)),"")</f>
        <v/>
      </c>
      <c r="K44" s="31"/>
      <c r="L44" s="25"/>
      <c r="M44" s="25"/>
      <c r="N44" s="31"/>
      <c r="O44" s="25"/>
      <c r="P44" s="34"/>
      <c r="Q44" s="35"/>
      <c r="R44" s="26"/>
      <c r="S44" s="26"/>
      <c r="T44" s="26"/>
      <c r="U44" s="26"/>
      <c r="V44" s="26"/>
      <c r="W44" s="26"/>
      <c r="X44" s="40"/>
      <c r="Y44" s="46"/>
      <c r="Z44" s="46"/>
      <c r="AA44" s="47"/>
    </row>
    <row r="45" spans="3:27" ht="8.4499999999999993" customHeight="1" x14ac:dyDescent="0.15">
      <c r="C45" s="37"/>
      <c r="D45" s="39">
        <v>21</v>
      </c>
      <c r="E45" s="45" t="s">
        <v>251</v>
      </c>
      <c r="F45" s="45" t="s">
        <v>5</v>
      </c>
      <c r="G45" s="39"/>
      <c r="H45" s="24"/>
      <c r="I45" s="24"/>
      <c r="J45" s="30" t="str">
        <f>IFERROR(IF(VLOOKUP(I44,[2]記録!$B$4:$N$1003,9,0)="","",VLOOKUP(I44,[2]記録!$B$4:$N$1003,9,0)),"")</f>
        <v/>
      </c>
      <c r="K45" s="25"/>
      <c r="L45" s="25"/>
      <c r="M45" s="25">
        <v>601</v>
      </c>
      <c r="N45" s="28" t="str">
        <f>IFERROR(IF(VLOOKUP(M45,[2]記録!$B$4:$N$1003,7,0)="","",VLOOKUP(M45,[2]記録!$B$4:$N$1003,7,0)),"")</f>
        <v/>
      </c>
      <c r="O45" s="29" t="str">
        <f>IFERROR(IF(VLOOKUP(O46,[2]記録!$B$4:$N$1003,7,0)="","",VLOOKUP(O46,[2]記録!$B$4:$N$1003,7,0)),"")</f>
        <v/>
      </c>
      <c r="P45" s="28" t="str">
        <f>IFERROR(IF(VLOOKUP(O46,[2]記録!$B$4:$N$1003,9,0)="","",VLOOKUP(O46,[2]記録!$B$4:$N$1003,9,0)),"")</f>
        <v/>
      </c>
      <c r="Q45" s="29" t="str">
        <f>IFERROR(IF(VLOOKUP(R45,[2]記録!$B$4:$N$1003,7,0)="","",VLOOKUP(R45,[2]記録!$B$4:$N$1003,7,0)),"")</f>
        <v/>
      </c>
      <c r="R45" s="26">
        <v>602</v>
      </c>
      <c r="S45" s="26"/>
      <c r="T45" s="26"/>
      <c r="U45" s="26"/>
      <c r="V45" s="27"/>
      <c r="W45" s="27"/>
      <c r="X45" s="39"/>
      <c r="Y45" s="45" t="s">
        <v>292</v>
      </c>
      <c r="Z45" s="45" t="s">
        <v>4</v>
      </c>
      <c r="AA45" s="39">
        <v>62</v>
      </c>
    </row>
    <row r="46" spans="3:27" ht="8.4499999999999993" customHeight="1" x14ac:dyDescent="0.15">
      <c r="C46" s="38"/>
      <c r="D46" s="47"/>
      <c r="E46" s="46"/>
      <c r="F46" s="46"/>
      <c r="G46" s="40"/>
      <c r="H46" s="25"/>
      <c r="I46" s="25"/>
      <c r="J46" s="25"/>
      <c r="K46" s="25"/>
      <c r="L46" s="25"/>
      <c r="M46" s="25"/>
      <c r="N46" s="30" t="str">
        <f>IFERROR(IF(VLOOKUP(M45,[2]記録!$B$4:$N$1003,9,0)="","",VLOOKUP(M45,[2]記録!$B$4:$N$1003,9,0)),"")</f>
        <v/>
      </c>
      <c r="O46" s="48">
        <v>701</v>
      </c>
      <c r="P46" s="48"/>
      <c r="Q46" s="33" t="str">
        <f>IFERROR(IF(VLOOKUP(R45,[2]記録!$B$4:$N$1003,9,0)="","",VLOOKUP(R45,[2]記録!$B$4:$N$1003,9,0)),"")</f>
        <v/>
      </c>
      <c r="R46" s="26"/>
      <c r="S46" s="26"/>
      <c r="T46" s="26"/>
      <c r="U46" s="29" t="str">
        <f>IFERROR(IF(VLOOKUP(V46,[2]記録!$B$4:$N$1003,7,0)="","",VLOOKUP(V46,[2]記録!$B$4:$N$1003,7,0)),"")</f>
        <v/>
      </c>
      <c r="V46" s="26">
        <v>225</v>
      </c>
      <c r="W46" s="26"/>
      <c r="X46" s="40"/>
      <c r="Y46" s="46"/>
      <c r="Z46" s="46"/>
      <c r="AA46" s="47"/>
    </row>
    <row r="47" spans="3:27" ht="8.4499999999999993" customHeight="1" x14ac:dyDescent="0.15">
      <c r="C47" s="37"/>
      <c r="D47" s="39">
        <v>22</v>
      </c>
      <c r="E47" s="45" t="s">
        <v>252</v>
      </c>
      <c r="F47" s="45" t="s">
        <v>13</v>
      </c>
      <c r="G47" s="39"/>
      <c r="H47" s="24"/>
      <c r="I47" s="24"/>
      <c r="J47" s="25"/>
      <c r="K47" s="25"/>
      <c r="L47" s="25"/>
      <c r="M47" s="25"/>
      <c r="N47" s="31"/>
      <c r="O47" s="25"/>
      <c r="P47" s="25"/>
      <c r="Q47" s="32"/>
      <c r="R47" s="26"/>
      <c r="S47" s="26"/>
      <c r="T47" s="32"/>
      <c r="U47" s="33" t="str">
        <f>IFERROR(IF(VLOOKUP(V46,[2]記録!$B$4:$N$1003,9,0)="","",VLOOKUP(V46,[2]記録!$B$4:$N$1003,9,0)),"")</f>
        <v/>
      </c>
      <c r="V47" s="26"/>
      <c r="W47" s="27"/>
      <c r="X47" s="39"/>
      <c r="Y47" s="45" t="s">
        <v>293</v>
      </c>
      <c r="Z47" s="45" t="s">
        <v>11</v>
      </c>
      <c r="AA47" s="39">
        <v>63</v>
      </c>
    </row>
    <row r="48" spans="3:27" ht="8.4499999999999993" customHeight="1" x14ac:dyDescent="0.15">
      <c r="C48" s="38"/>
      <c r="D48" s="47"/>
      <c r="E48" s="46"/>
      <c r="F48" s="46"/>
      <c r="G48" s="40"/>
      <c r="H48" s="25"/>
      <c r="I48" s="25">
        <v>209</v>
      </c>
      <c r="J48" s="28" t="str">
        <f>IFERROR(IF(VLOOKUP(I48,[2]記録!$B$4:$N$1003,7,0)="","",VLOOKUP(I48,[2]記録!$B$4:$N$1003,7,0)),"")</f>
        <v/>
      </c>
      <c r="K48" s="25"/>
      <c r="L48" s="25"/>
      <c r="M48" s="25"/>
      <c r="N48" s="31"/>
      <c r="O48" s="25"/>
      <c r="P48" s="25"/>
      <c r="Q48" s="32"/>
      <c r="R48" s="26"/>
      <c r="S48" s="26"/>
      <c r="T48" s="32"/>
      <c r="U48" s="32"/>
      <c r="V48" s="29" t="str">
        <f>IFERROR(IF(VLOOKUP(W48,[2]記録!$B$4:$N$1003,7,0)="","",VLOOKUP(W48,[2]記録!$B$4:$N$1003,7,0)),"")</f>
        <v/>
      </c>
      <c r="W48" s="26">
        <v>114</v>
      </c>
      <c r="X48" s="40"/>
      <c r="Y48" s="46"/>
      <c r="Z48" s="46"/>
      <c r="AA48" s="47"/>
    </row>
    <row r="49" spans="3:27" ht="8.4499999999999993" customHeight="1" x14ac:dyDescent="0.15">
      <c r="C49" s="37"/>
      <c r="D49" s="39">
        <v>23</v>
      </c>
      <c r="E49" s="45" t="s">
        <v>253</v>
      </c>
      <c r="F49" s="45" t="s">
        <v>4</v>
      </c>
      <c r="G49" s="39"/>
      <c r="H49" s="24"/>
      <c r="I49" s="25"/>
      <c r="J49" s="30" t="str">
        <f>IFERROR(IF(VLOOKUP(I48,[2]記録!$B$4:$N$1003,9,0)="","",VLOOKUP(I48,[2]記録!$B$4:$N$1003,9,0)),"")</f>
        <v/>
      </c>
      <c r="K49" s="31"/>
      <c r="L49" s="25"/>
      <c r="M49" s="25"/>
      <c r="N49" s="31"/>
      <c r="O49" s="25"/>
      <c r="P49" s="25"/>
      <c r="Q49" s="32"/>
      <c r="R49" s="26"/>
      <c r="S49" s="26"/>
      <c r="T49" s="29" t="str">
        <f>IFERROR(IF(VLOOKUP(U49,[2]記録!$B$4:$N$1003,7,0)="","",VLOOKUP(U49,[2]記録!$B$4:$N$1003,7,0)),"")</f>
        <v/>
      </c>
      <c r="U49" s="26">
        <v>313</v>
      </c>
      <c r="V49" s="33" t="str">
        <f>IFERROR(IF(VLOOKUP(W48,[2]記録!$B$4:$N$1003,9,0)="","",VLOOKUP(W48,[2]記録!$B$4:$N$1003,9,0)),"")</f>
        <v/>
      </c>
      <c r="W49" s="27"/>
      <c r="X49" s="39"/>
      <c r="Y49" s="45" t="s">
        <v>294</v>
      </c>
      <c r="Z49" s="45" t="s">
        <v>5</v>
      </c>
      <c r="AA49" s="39">
        <v>64</v>
      </c>
    </row>
    <row r="50" spans="3:27" ht="8.4499999999999993" customHeight="1" x14ac:dyDescent="0.15">
      <c r="C50" s="38"/>
      <c r="D50" s="47"/>
      <c r="E50" s="46"/>
      <c r="F50" s="46"/>
      <c r="G50" s="40"/>
      <c r="H50" s="25">
        <v>106</v>
      </c>
      <c r="I50" s="28" t="str">
        <f>IFERROR(IF(VLOOKUP(H50,[2]記録!$B$4:$N$1003,7,0)="","",VLOOKUP(H50,[2]記録!$B$4:$N$1003,7,0)),"")</f>
        <v/>
      </c>
      <c r="J50" s="31"/>
      <c r="K50" s="31"/>
      <c r="L50" s="25"/>
      <c r="M50" s="25"/>
      <c r="N50" s="31"/>
      <c r="O50" s="25"/>
      <c r="P50" s="25"/>
      <c r="Q50" s="32"/>
      <c r="R50" s="26"/>
      <c r="S50" s="32"/>
      <c r="T50" s="33" t="str">
        <f>IFERROR(IF(VLOOKUP(U49,[2]記録!$B$4:$N$1003,9,0)="","",VLOOKUP(U49,[2]記録!$B$4:$N$1003,9,0)),"")</f>
        <v/>
      </c>
      <c r="U50" s="26"/>
      <c r="V50" s="26"/>
      <c r="W50" s="26"/>
      <c r="X50" s="40"/>
      <c r="Y50" s="46"/>
      <c r="Z50" s="46"/>
      <c r="AA50" s="47"/>
    </row>
    <row r="51" spans="3:27" ht="8.4499999999999993" customHeight="1" x14ac:dyDescent="0.15">
      <c r="C51" s="37"/>
      <c r="D51" s="39">
        <v>24</v>
      </c>
      <c r="E51" s="45" t="s">
        <v>254</v>
      </c>
      <c r="F51" s="45" t="s">
        <v>12</v>
      </c>
      <c r="G51" s="39"/>
      <c r="H51" s="24"/>
      <c r="I51" s="30" t="str">
        <f>IFERROR(IF(VLOOKUP(H50,[2]記録!$B$4:$N$1003,9,0)="","",VLOOKUP(H50,[2]記録!$B$4:$N$1003,9,0)),"")</f>
        <v/>
      </c>
      <c r="J51" s="25">
        <v>305</v>
      </c>
      <c r="K51" s="28" t="str">
        <f>IFERROR(IF(VLOOKUP(J51,[2]記録!$B$4:$N$1003,7,0)="","",VLOOKUP(J51,[2]記録!$B$4:$N$1003,7,0)),"")</f>
        <v/>
      </c>
      <c r="L51" s="25"/>
      <c r="M51" s="25"/>
      <c r="N51" s="31"/>
      <c r="O51" s="25"/>
      <c r="P51" s="25"/>
      <c r="Q51" s="32"/>
      <c r="R51" s="26"/>
      <c r="S51" s="32"/>
      <c r="T51" s="32"/>
      <c r="U51" s="26"/>
      <c r="V51" s="27"/>
      <c r="W51" s="27"/>
      <c r="X51" s="39"/>
      <c r="Y51" s="45" t="s">
        <v>295</v>
      </c>
      <c r="Z51" s="45" t="s">
        <v>16</v>
      </c>
      <c r="AA51" s="39">
        <v>65</v>
      </c>
    </row>
    <row r="52" spans="3:27" ht="8.4499999999999993" customHeight="1" x14ac:dyDescent="0.15">
      <c r="C52" s="38"/>
      <c r="D52" s="47"/>
      <c r="E52" s="46"/>
      <c r="F52" s="46"/>
      <c r="G52" s="40"/>
      <c r="H52" s="25"/>
      <c r="I52" s="25"/>
      <c r="J52" s="25"/>
      <c r="K52" s="30" t="str">
        <f>IFERROR(IF(VLOOKUP(J51,[2]記録!$B$4:$N$1003,9,0)="","",VLOOKUP(J51,[2]記録!$B$4:$N$1003,9,0)),"")</f>
        <v/>
      </c>
      <c r="L52" s="31"/>
      <c r="M52" s="25"/>
      <c r="N52" s="31"/>
      <c r="O52" s="25"/>
      <c r="P52" s="25"/>
      <c r="Q52" s="32"/>
      <c r="R52" s="26"/>
      <c r="S52" s="32"/>
      <c r="T52" s="32"/>
      <c r="U52" s="29" t="str">
        <f>IFERROR(IF(VLOOKUP(V52,[2]記録!$B$4:$N$1003,7,0)="","",VLOOKUP(V52,[2]記録!$B$4:$N$1003,7,0)),"")</f>
        <v/>
      </c>
      <c r="V52" s="26">
        <v>226</v>
      </c>
      <c r="W52" s="26"/>
      <c r="X52" s="40"/>
      <c r="Y52" s="46"/>
      <c r="Z52" s="46"/>
      <c r="AA52" s="47"/>
    </row>
    <row r="53" spans="3:27" ht="8.4499999999999993" customHeight="1" x14ac:dyDescent="0.15">
      <c r="C53" s="37"/>
      <c r="D53" s="39">
        <v>25</v>
      </c>
      <c r="E53" s="45" t="s">
        <v>255</v>
      </c>
      <c r="F53" s="45" t="s">
        <v>5</v>
      </c>
      <c r="G53" s="39"/>
      <c r="H53" s="24"/>
      <c r="I53" s="24"/>
      <c r="J53" s="25"/>
      <c r="K53" s="31"/>
      <c r="L53" s="31"/>
      <c r="M53" s="25"/>
      <c r="N53" s="31"/>
      <c r="O53" s="25"/>
      <c r="P53" s="25"/>
      <c r="Q53" s="32"/>
      <c r="R53" s="26"/>
      <c r="S53" s="32"/>
      <c r="T53" s="26"/>
      <c r="U53" s="33" t="str">
        <f>IFERROR(IF(VLOOKUP(V52,[2]記録!$B$4:$N$1003,9,0)="","",VLOOKUP(V52,[2]記録!$B$4:$N$1003,9,0)),"")</f>
        <v/>
      </c>
      <c r="V53" s="27"/>
      <c r="W53" s="27"/>
      <c r="X53" s="39"/>
      <c r="Y53" s="45" t="s">
        <v>296</v>
      </c>
      <c r="Z53" s="45" t="s">
        <v>14</v>
      </c>
      <c r="AA53" s="39">
        <v>66</v>
      </c>
    </row>
    <row r="54" spans="3:27" ht="8.4499999999999993" customHeight="1" x14ac:dyDescent="0.15">
      <c r="C54" s="38"/>
      <c r="D54" s="47"/>
      <c r="E54" s="46"/>
      <c r="F54" s="46"/>
      <c r="G54" s="40"/>
      <c r="H54" s="25"/>
      <c r="I54" s="25">
        <v>210</v>
      </c>
      <c r="J54" s="28" t="str">
        <f>IFERROR(IF(VLOOKUP(I54,[2]記録!$B$4:$N$1003,7,0)="","",VLOOKUP(I54,[2]記録!$B$4:$N$1003,7,0)),"")</f>
        <v/>
      </c>
      <c r="K54" s="31"/>
      <c r="L54" s="31"/>
      <c r="M54" s="25"/>
      <c r="N54" s="31"/>
      <c r="O54" s="25"/>
      <c r="P54" s="25"/>
      <c r="Q54" s="32"/>
      <c r="R54" s="26"/>
      <c r="S54" s="29" t="str">
        <f>IFERROR(IF(VLOOKUP(T54,[2]記録!$B$4:$N$1003,7,0)="","",VLOOKUP(T54,[2]記録!$B$4:$N$1003,7,0)),"")</f>
        <v/>
      </c>
      <c r="T54" s="26">
        <v>407</v>
      </c>
      <c r="U54" s="26"/>
      <c r="V54" s="26"/>
      <c r="W54" s="26"/>
      <c r="X54" s="40"/>
      <c r="Y54" s="46"/>
      <c r="Z54" s="46"/>
      <c r="AA54" s="47"/>
    </row>
    <row r="55" spans="3:27" ht="8.4499999999999993" customHeight="1" x14ac:dyDescent="0.15">
      <c r="C55" s="37"/>
      <c r="D55" s="39">
        <v>26</v>
      </c>
      <c r="E55" s="45" t="s">
        <v>256</v>
      </c>
      <c r="F55" s="45" t="s">
        <v>14</v>
      </c>
      <c r="G55" s="39"/>
      <c r="H55" s="24"/>
      <c r="I55" s="24"/>
      <c r="J55" s="30" t="str">
        <f>IFERROR(IF(VLOOKUP(I54,[2]記録!$B$4:$N$1003,9,0)="","",VLOOKUP(I54,[2]記録!$B$4:$N$1003,9,0)),"")</f>
        <v/>
      </c>
      <c r="K55" s="25"/>
      <c r="L55" s="31"/>
      <c r="M55" s="25"/>
      <c r="N55" s="31"/>
      <c r="O55" s="25"/>
      <c r="P55" s="25"/>
      <c r="Q55" s="32"/>
      <c r="R55" s="32"/>
      <c r="S55" s="33" t="str">
        <f>IFERROR(IF(VLOOKUP(T54,[2]記録!$B$4:$N$1003,9,0)="","",VLOOKUP(T54,[2]記録!$B$4:$N$1003,9,0)),"")</f>
        <v/>
      </c>
      <c r="T55" s="26"/>
      <c r="U55" s="26"/>
      <c r="V55" s="27"/>
      <c r="W55" s="27"/>
      <c r="X55" s="39"/>
      <c r="Y55" s="45" t="s">
        <v>297</v>
      </c>
      <c r="Z55" s="45" t="s">
        <v>27</v>
      </c>
      <c r="AA55" s="39">
        <v>67</v>
      </c>
    </row>
    <row r="56" spans="3:27" ht="8.4499999999999993" customHeight="1" x14ac:dyDescent="0.15">
      <c r="C56" s="38"/>
      <c r="D56" s="47"/>
      <c r="E56" s="46"/>
      <c r="F56" s="46"/>
      <c r="G56" s="40"/>
      <c r="H56" s="25"/>
      <c r="I56" s="25"/>
      <c r="J56" s="25"/>
      <c r="K56" s="25">
        <v>403</v>
      </c>
      <c r="L56" s="28" t="str">
        <f>IFERROR(IF(VLOOKUP(K56,[2]記録!$B$4:$N$1003,7,0)="","",VLOOKUP(K56,[2]記録!$B$4:$N$1003,7,0)),"")</f>
        <v/>
      </c>
      <c r="M56" s="25"/>
      <c r="N56" s="31"/>
      <c r="O56" s="25"/>
      <c r="P56" s="25"/>
      <c r="Q56" s="32"/>
      <c r="R56" s="32"/>
      <c r="S56" s="32"/>
      <c r="T56" s="26"/>
      <c r="U56" s="29" t="str">
        <f>IFERROR(IF(VLOOKUP(V56,[2]記録!$B$4:$N$1003,7,0)="","",VLOOKUP(V56,[2]記録!$B$4:$N$1003,7,0)),"")</f>
        <v/>
      </c>
      <c r="V56" s="26">
        <v>227</v>
      </c>
      <c r="W56" s="26"/>
      <c r="X56" s="40"/>
      <c r="Y56" s="46"/>
      <c r="Z56" s="46"/>
      <c r="AA56" s="47"/>
    </row>
    <row r="57" spans="3:27" ht="8.4499999999999993" customHeight="1" x14ac:dyDescent="0.15">
      <c r="C57" s="37"/>
      <c r="D57" s="39">
        <v>27</v>
      </c>
      <c r="E57" s="45" t="s">
        <v>257</v>
      </c>
      <c r="F57" s="45" t="s">
        <v>10</v>
      </c>
      <c r="G57" s="39"/>
      <c r="H57" s="24"/>
      <c r="I57" s="24"/>
      <c r="J57" s="25"/>
      <c r="K57" s="25"/>
      <c r="L57" s="30" t="str">
        <f>IFERROR(IF(VLOOKUP(K56,[2]記録!$B$4:$N$1003,9,0)="","",VLOOKUP(K56,[2]記録!$B$4:$N$1003,9,0)),"")</f>
        <v/>
      </c>
      <c r="M57" s="31"/>
      <c r="N57" s="31"/>
      <c r="O57" s="25"/>
      <c r="P57" s="25"/>
      <c r="Q57" s="32"/>
      <c r="R57" s="32"/>
      <c r="S57" s="32"/>
      <c r="T57" s="32"/>
      <c r="U57" s="33" t="str">
        <f>IFERROR(IF(VLOOKUP(V56,[2]記録!$B$4:$N$1003,9,0)="","",VLOOKUP(V56,[2]記録!$B$4:$N$1003,9,0)),"")</f>
        <v/>
      </c>
      <c r="V57" s="27"/>
      <c r="W57" s="27"/>
      <c r="X57" s="39"/>
      <c r="Y57" s="45" t="s">
        <v>298</v>
      </c>
      <c r="Z57" s="45" t="s">
        <v>3</v>
      </c>
      <c r="AA57" s="39">
        <v>68</v>
      </c>
    </row>
    <row r="58" spans="3:27" ht="8.4499999999999993" customHeight="1" x14ac:dyDescent="0.15">
      <c r="C58" s="38"/>
      <c r="D58" s="47"/>
      <c r="E58" s="46"/>
      <c r="F58" s="46"/>
      <c r="G58" s="40"/>
      <c r="H58" s="25"/>
      <c r="I58" s="25">
        <v>211</v>
      </c>
      <c r="J58" s="28" t="str">
        <f>IFERROR(IF(VLOOKUP(I58,[2]記録!$B$4:$N$1003,7,0)="","",VLOOKUP(I58,[2]記録!$B$4:$N$1003,7,0)),"")</f>
        <v/>
      </c>
      <c r="K58" s="25"/>
      <c r="L58" s="31"/>
      <c r="M58" s="31"/>
      <c r="N58" s="31"/>
      <c r="O58" s="25"/>
      <c r="P58" s="25"/>
      <c r="Q58" s="32"/>
      <c r="R58" s="32"/>
      <c r="S58" s="32"/>
      <c r="T58" s="32"/>
      <c r="U58" s="26"/>
      <c r="V58" s="26"/>
      <c r="W58" s="26"/>
      <c r="X58" s="40"/>
      <c r="Y58" s="46"/>
      <c r="Z58" s="46"/>
      <c r="AA58" s="47"/>
    </row>
    <row r="59" spans="3:27" ht="8.4499999999999993" customHeight="1" x14ac:dyDescent="0.15">
      <c r="C59" s="37"/>
      <c r="D59" s="39">
        <v>28</v>
      </c>
      <c r="E59" s="45" t="s">
        <v>258</v>
      </c>
      <c r="F59" s="45" t="s">
        <v>17</v>
      </c>
      <c r="G59" s="39"/>
      <c r="H59" s="24"/>
      <c r="I59" s="24"/>
      <c r="J59" s="30" t="str">
        <f>IFERROR(IF(VLOOKUP(I58,[2]記録!$B$4:$N$1003,9,0)="","",VLOOKUP(I58,[2]記録!$B$4:$N$1003,9,0)),"")</f>
        <v/>
      </c>
      <c r="K59" s="31"/>
      <c r="L59" s="31"/>
      <c r="M59" s="31"/>
      <c r="N59" s="31"/>
      <c r="O59" s="25"/>
      <c r="P59" s="25"/>
      <c r="Q59" s="32"/>
      <c r="R59" s="32"/>
      <c r="S59" s="32"/>
      <c r="T59" s="29" t="str">
        <f>IFERROR(IF(VLOOKUP(U59,[2]記録!$B$4:$N$1003,7,0)="","",VLOOKUP(U59,[2]記録!$B$4:$N$1003,7,0)),"")</f>
        <v/>
      </c>
      <c r="U59" s="26">
        <v>314</v>
      </c>
      <c r="V59" s="26"/>
      <c r="W59" s="27"/>
      <c r="X59" s="39"/>
      <c r="Y59" s="45" t="s">
        <v>299</v>
      </c>
      <c r="Z59" s="45" t="s">
        <v>20</v>
      </c>
      <c r="AA59" s="39">
        <v>69</v>
      </c>
    </row>
    <row r="60" spans="3:27" ht="8.4499999999999993" customHeight="1" x14ac:dyDescent="0.15">
      <c r="C60" s="38"/>
      <c r="D60" s="47"/>
      <c r="E60" s="46"/>
      <c r="F60" s="46"/>
      <c r="G60" s="40"/>
      <c r="H60" s="25"/>
      <c r="I60" s="25"/>
      <c r="J60" s="25"/>
      <c r="K60" s="31"/>
      <c r="L60" s="31"/>
      <c r="M60" s="31"/>
      <c r="N60" s="31"/>
      <c r="O60" s="25"/>
      <c r="P60" s="25"/>
      <c r="Q60" s="32"/>
      <c r="R60" s="32"/>
      <c r="S60" s="26"/>
      <c r="T60" s="33" t="str">
        <f>IFERROR(IF(VLOOKUP(U59,[2]記録!$B$4:$N$1003,9,0)="","",VLOOKUP(U59,[2]記録!$B$4:$N$1003,9,0)),"")</f>
        <v/>
      </c>
      <c r="U60" s="26"/>
      <c r="V60" s="29" t="str">
        <f>IFERROR(IF(VLOOKUP(W60,[2]記録!$B$4:$N$1003,7,0)="","",VLOOKUP(W60,[2]記録!$B$4:$N$1003,7,0)),"")</f>
        <v/>
      </c>
      <c r="W60" s="26">
        <v>115</v>
      </c>
      <c r="X60" s="40"/>
      <c r="Y60" s="46"/>
      <c r="Z60" s="46"/>
      <c r="AA60" s="47"/>
    </row>
    <row r="61" spans="3:27" ht="8.4499999999999993" customHeight="1" x14ac:dyDescent="0.15">
      <c r="C61" s="37"/>
      <c r="D61" s="39">
        <v>29</v>
      </c>
      <c r="E61" s="45" t="s">
        <v>259</v>
      </c>
      <c r="F61" s="45" t="s">
        <v>6</v>
      </c>
      <c r="G61" s="39"/>
      <c r="H61" s="24"/>
      <c r="I61" s="25"/>
      <c r="J61" s="25">
        <v>306</v>
      </c>
      <c r="K61" s="28" t="str">
        <f>IFERROR(IF(VLOOKUP(J61,[2]記録!$B$4:$N$1003,7,0)="","",VLOOKUP(J61,[2]記録!$B$4:$N$1003,7,0)),"")</f>
        <v/>
      </c>
      <c r="L61" s="31"/>
      <c r="M61" s="31"/>
      <c r="N61" s="31"/>
      <c r="O61" s="25"/>
      <c r="P61" s="25"/>
      <c r="Q61" s="32"/>
      <c r="R61" s="32"/>
      <c r="S61" s="26"/>
      <c r="T61" s="32"/>
      <c r="U61" s="32"/>
      <c r="V61" s="33" t="str">
        <f>IFERROR(IF(VLOOKUP(W60,[2]記録!$B$4:$N$1003,9,0)="","",VLOOKUP(W60,[2]記録!$B$4:$N$1003,9,0)),"")</f>
        <v/>
      </c>
      <c r="W61" s="27"/>
      <c r="X61" s="39"/>
      <c r="Y61" s="45" t="s">
        <v>300</v>
      </c>
      <c r="Z61" s="45" t="s">
        <v>18</v>
      </c>
      <c r="AA61" s="39">
        <v>70</v>
      </c>
    </row>
    <row r="62" spans="3:27" ht="8.4499999999999993" customHeight="1" x14ac:dyDescent="0.15">
      <c r="C62" s="38"/>
      <c r="D62" s="47"/>
      <c r="E62" s="46"/>
      <c r="F62" s="46"/>
      <c r="G62" s="40"/>
      <c r="H62" s="25">
        <v>107</v>
      </c>
      <c r="I62" s="28" t="str">
        <f>IFERROR(IF(VLOOKUP(H62,[2]記録!$B$4:$N$1003,7,0)="","",VLOOKUP(H62,[2]記録!$B$4:$N$1003,7,0)),"")</f>
        <v/>
      </c>
      <c r="J62" s="25"/>
      <c r="K62" s="30" t="str">
        <f>IFERROR(IF(VLOOKUP(J61,[2]記録!$B$4:$N$1003,9,0)="","",VLOOKUP(J61,[2]記録!$B$4:$N$1003,9,0)),"")</f>
        <v/>
      </c>
      <c r="L62" s="25"/>
      <c r="M62" s="31"/>
      <c r="N62" s="31"/>
      <c r="O62" s="25"/>
      <c r="P62" s="25"/>
      <c r="Q62" s="32"/>
      <c r="R62" s="32"/>
      <c r="S62" s="26"/>
      <c r="T62" s="32"/>
      <c r="U62" s="29" t="str">
        <f>IFERROR(IF(VLOOKUP(V62,[2]記録!$B$4:$N$1003,7,0)="","",VLOOKUP(V62,[2]記録!$B$4:$N$1003,7,0)),"")</f>
        <v/>
      </c>
      <c r="V62" s="26">
        <v>228</v>
      </c>
      <c r="W62" s="26"/>
      <c r="X62" s="40"/>
      <c r="Y62" s="46"/>
      <c r="Z62" s="46"/>
      <c r="AA62" s="47"/>
    </row>
    <row r="63" spans="3:27" ht="8.4499999999999993" customHeight="1" x14ac:dyDescent="0.15">
      <c r="C63" s="37"/>
      <c r="D63" s="39">
        <v>30</v>
      </c>
      <c r="E63" s="45" t="s">
        <v>260</v>
      </c>
      <c r="F63" s="45" t="s">
        <v>18</v>
      </c>
      <c r="G63" s="39"/>
      <c r="H63" s="24"/>
      <c r="I63" s="30" t="str">
        <f>IFERROR(IF(VLOOKUP(H62,[2]記録!$B$4:$N$1003,9,0)="","",VLOOKUP(H62,[2]記録!$B$4:$N$1003,9,0)),"")</f>
        <v/>
      </c>
      <c r="J63" s="31"/>
      <c r="K63" s="31"/>
      <c r="L63" s="25"/>
      <c r="M63" s="31"/>
      <c r="N63" s="31"/>
      <c r="O63" s="25"/>
      <c r="P63" s="25"/>
      <c r="Q63" s="32"/>
      <c r="R63" s="32"/>
      <c r="S63" s="26"/>
      <c r="T63" s="26"/>
      <c r="U63" s="33" t="str">
        <f>IFERROR(IF(VLOOKUP(V62,[2]記録!$B$4:$N$1003,9,0)="","",VLOOKUP(V62,[2]記録!$B$4:$N$1003,9,0)),"")</f>
        <v/>
      </c>
      <c r="V63" s="27"/>
      <c r="W63" s="27"/>
      <c r="X63" s="39"/>
      <c r="Y63" s="45" t="s">
        <v>301</v>
      </c>
      <c r="Z63" s="45" t="s">
        <v>13</v>
      </c>
      <c r="AA63" s="39">
        <v>71</v>
      </c>
    </row>
    <row r="64" spans="3:27" ht="8.4499999999999993" customHeight="1" x14ac:dyDescent="0.15">
      <c r="C64" s="38"/>
      <c r="D64" s="47"/>
      <c r="E64" s="46"/>
      <c r="F64" s="46"/>
      <c r="G64" s="40"/>
      <c r="H64" s="25"/>
      <c r="I64" s="25">
        <v>212</v>
      </c>
      <c r="J64" s="28" t="str">
        <f>IFERROR(IF(VLOOKUP(I64,[2]記録!$B$4:$N$1003,7,0)="","",VLOOKUP(I64,[2]記録!$B$4:$N$1003,7,0)),"")</f>
        <v/>
      </c>
      <c r="K64" s="31"/>
      <c r="L64" s="25"/>
      <c r="M64" s="31"/>
      <c r="N64" s="31"/>
      <c r="O64" s="25"/>
      <c r="P64" s="25"/>
      <c r="Q64" s="32"/>
      <c r="R64" s="32"/>
      <c r="S64" s="26"/>
      <c r="T64" s="26"/>
      <c r="U64" s="26"/>
      <c r="V64" s="26"/>
      <c r="W64" s="26"/>
      <c r="X64" s="40"/>
      <c r="Y64" s="46"/>
      <c r="Z64" s="46"/>
      <c r="AA64" s="47"/>
    </row>
    <row r="65" spans="3:27" ht="8.4499999999999993" customHeight="1" x14ac:dyDescent="0.15">
      <c r="C65" s="37"/>
      <c r="D65" s="39">
        <v>31</v>
      </c>
      <c r="E65" s="45" t="s">
        <v>261</v>
      </c>
      <c r="F65" s="45" t="s">
        <v>3</v>
      </c>
      <c r="G65" s="39"/>
      <c r="H65" s="24"/>
      <c r="I65" s="24"/>
      <c r="J65" s="30" t="str">
        <f>IFERROR(IF(VLOOKUP(I64,[2]記録!$B$4:$N$1003,9,0)="","",VLOOKUP(I64,[2]記録!$B$4:$N$1003,9,0)),"")</f>
        <v/>
      </c>
      <c r="K65" s="25"/>
      <c r="L65" s="25"/>
      <c r="M65" s="31"/>
      <c r="N65" s="31"/>
      <c r="O65" s="25"/>
      <c r="P65" s="25"/>
      <c r="Q65" s="32"/>
      <c r="R65" s="29" t="str">
        <f>IFERROR(IF(VLOOKUP(S65,[2]記録!$B$4:$N$1003,7,0)="","",VLOOKUP(S65,[2]記録!$B$4:$N$1003,7,0)),"")</f>
        <v/>
      </c>
      <c r="S65" s="26">
        <v>504</v>
      </c>
      <c r="T65" s="26"/>
      <c r="U65" s="26"/>
      <c r="V65" s="27"/>
      <c r="W65" s="27"/>
      <c r="X65" s="39"/>
      <c r="Y65" s="45" t="s">
        <v>302</v>
      </c>
      <c r="Z65" s="45" t="s">
        <v>25</v>
      </c>
      <c r="AA65" s="39">
        <v>72</v>
      </c>
    </row>
    <row r="66" spans="3:27" ht="8.4499999999999993" customHeight="1" x14ac:dyDescent="0.15">
      <c r="C66" s="38"/>
      <c r="D66" s="47"/>
      <c r="E66" s="46"/>
      <c r="F66" s="46"/>
      <c r="G66" s="40"/>
      <c r="H66" s="25"/>
      <c r="I66" s="25"/>
      <c r="J66" s="25"/>
      <c r="K66" s="25"/>
      <c r="L66" s="25">
        <v>502</v>
      </c>
      <c r="M66" s="28" t="str">
        <f>IFERROR(IF(VLOOKUP(L66,[2]記録!$B$4:$N$1003,7,0)="","",VLOOKUP(L66,[2]記録!$B$4:$N$1003,7,0)),"")</f>
        <v/>
      </c>
      <c r="N66" s="31"/>
      <c r="O66" s="25"/>
      <c r="P66" s="25"/>
      <c r="Q66" s="26"/>
      <c r="R66" s="33" t="str">
        <f>IFERROR(IF(VLOOKUP(S65,[2]記録!$B$4:$N$1003,9,0)="","",VLOOKUP(S65,[2]記録!$B$4:$N$1003,9,0)),"")</f>
        <v/>
      </c>
      <c r="S66" s="26"/>
      <c r="T66" s="26"/>
      <c r="U66" s="29" t="str">
        <f>IFERROR(IF(VLOOKUP(V66,[2]記録!$B$4:$N$1003,7,0)="","",VLOOKUP(V66,[2]記録!$B$4:$N$1003,7,0)),"")</f>
        <v/>
      </c>
      <c r="V66" s="26">
        <v>229</v>
      </c>
      <c r="W66" s="26"/>
      <c r="X66" s="40"/>
      <c r="Y66" s="46"/>
      <c r="Z66" s="46"/>
      <c r="AA66" s="47"/>
    </row>
    <row r="67" spans="3:27" ht="8.4499999999999993" customHeight="1" x14ac:dyDescent="0.15">
      <c r="C67" s="37"/>
      <c r="D67" s="39">
        <v>32</v>
      </c>
      <c r="E67" s="45" t="s">
        <v>262</v>
      </c>
      <c r="F67" s="45" t="s">
        <v>15</v>
      </c>
      <c r="G67" s="39"/>
      <c r="H67" s="24"/>
      <c r="I67" s="24"/>
      <c r="J67" s="25"/>
      <c r="K67" s="25"/>
      <c r="L67" s="25"/>
      <c r="M67" s="30" t="str">
        <f>IFERROR(IF(VLOOKUP(L66,[2]記録!$B$4:$N$1003,9,0)="","",VLOOKUP(L66,[2]記録!$B$4:$N$1003,9,0)),"")</f>
        <v/>
      </c>
      <c r="N67" s="25"/>
      <c r="O67" s="25"/>
      <c r="P67" s="25"/>
      <c r="Q67" s="26"/>
      <c r="R67" s="32"/>
      <c r="S67" s="26"/>
      <c r="T67" s="32"/>
      <c r="U67" s="33" t="str">
        <f>IFERROR(IF(VLOOKUP(V66,[2]記録!$B$4:$N$1003,9,0)="","",VLOOKUP(V66,[2]記録!$B$4:$N$1003,9,0)),"")</f>
        <v/>
      </c>
      <c r="V67" s="26"/>
      <c r="W67" s="27"/>
      <c r="X67" s="39"/>
      <c r="Y67" s="45" t="s">
        <v>303</v>
      </c>
      <c r="Z67" s="45" t="s">
        <v>7</v>
      </c>
      <c r="AA67" s="39">
        <v>73</v>
      </c>
    </row>
    <row r="68" spans="3:27" ht="8.4499999999999993" customHeight="1" x14ac:dyDescent="0.15">
      <c r="C68" s="38"/>
      <c r="D68" s="47"/>
      <c r="E68" s="46"/>
      <c r="F68" s="46"/>
      <c r="G68" s="40"/>
      <c r="H68" s="25"/>
      <c r="I68" s="25">
        <v>213</v>
      </c>
      <c r="J68" s="28" t="str">
        <f>IFERROR(IF(VLOOKUP(I68,[2]記録!$B$4:$N$1003,7,0)="","",VLOOKUP(I68,[2]記録!$B$4:$N$1003,7,0)),"")</f>
        <v/>
      </c>
      <c r="K68" s="25"/>
      <c r="L68" s="25"/>
      <c r="M68" s="31"/>
      <c r="N68" s="25"/>
      <c r="O68" s="25"/>
      <c r="P68" s="25"/>
      <c r="Q68" s="26"/>
      <c r="R68" s="32"/>
      <c r="S68" s="26"/>
      <c r="T68" s="32"/>
      <c r="U68" s="32"/>
      <c r="V68" s="29" t="str">
        <f>IFERROR(IF(VLOOKUP(W68,[2]記録!$B$4:$N$1003,7,0)="","",VLOOKUP(W68,[2]記録!$B$4:$N$1003,7,0)),"")</f>
        <v/>
      </c>
      <c r="W68" s="26">
        <v>116</v>
      </c>
      <c r="X68" s="40"/>
      <c r="Y68" s="46"/>
      <c r="Z68" s="46"/>
      <c r="AA68" s="47"/>
    </row>
    <row r="69" spans="3:27" ht="8.4499999999999993" customHeight="1" x14ac:dyDescent="0.15">
      <c r="C69" s="37"/>
      <c r="D69" s="39">
        <v>33</v>
      </c>
      <c r="E69" s="45" t="s">
        <v>263</v>
      </c>
      <c r="F69" s="45" t="s">
        <v>16</v>
      </c>
      <c r="G69" s="39"/>
      <c r="H69" s="24"/>
      <c r="I69" s="25"/>
      <c r="J69" s="30" t="str">
        <f>IFERROR(IF(VLOOKUP(I68,[2]記録!$B$4:$N$1003,9,0)="","",VLOOKUP(I68,[2]記録!$B$4:$N$1003,9,0)),"")</f>
        <v/>
      </c>
      <c r="K69" s="31"/>
      <c r="L69" s="25"/>
      <c r="M69" s="31"/>
      <c r="N69" s="25"/>
      <c r="O69" s="25"/>
      <c r="P69" s="25"/>
      <c r="Q69" s="26"/>
      <c r="R69" s="32"/>
      <c r="S69" s="26"/>
      <c r="T69" s="32"/>
      <c r="U69" s="26"/>
      <c r="V69" s="33" t="str">
        <f>IFERROR(IF(VLOOKUP(W68,[2]記録!$B$4:$N$1003,9,0)="","",VLOOKUP(W68,[2]記録!$B$4:$N$1003,9,0)),"")</f>
        <v/>
      </c>
      <c r="W69" s="27"/>
      <c r="X69" s="39"/>
      <c r="Y69" s="45" t="s">
        <v>304</v>
      </c>
      <c r="Z69" s="45" t="s">
        <v>4</v>
      </c>
      <c r="AA69" s="39">
        <v>74</v>
      </c>
    </row>
    <row r="70" spans="3:27" ht="8.4499999999999993" customHeight="1" x14ac:dyDescent="0.15">
      <c r="C70" s="38"/>
      <c r="D70" s="47"/>
      <c r="E70" s="46"/>
      <c r="F70" s="46"/>
      <c r="G70" s="40"/>
      <c r="H70" s="25">
        <v>108</v>
      </c>
      <c r="I70" s="28" t="str">
        <f>IFERROR(IF(VLOOKUP(H70,[2]記録!$B$4:$N$1003,7,0)="","",VLOOKUP(H70,[2]記録!$B$4:$N$1003,7,0)),"")</f>
        <v/>
      </c>
      <c r="J70" s="31"/>
      <c r="K70" s="31"/>
      <c r="L70" s="25"/>
      <c r="M70" s="31"/>
      <c r="N70" s="25"/>
      <c r="O70" s="25"/>
      <c r="P70" s="25"/>
      <c r="Q70" s="26"/>
      <c r="R70" s="32"/>
      <c r="S70" s="26"/>
      <c r="T70" s="29" t="str">
        <f>IFERROR(IF(VLOOKUP(U70,[2]記録!$B$4:$N$1003,7,0)="","",VLOOKUP(U70,[2]記録!$B$4:$N$1003,7,0)),"")</f>
        <v/>
      </c>
      <c r="U70" s="26">
        <v>315</v>
      </c>
      <c r="V70" s="26"/>
      <c r="W70" s="26"/>
      <c r="X70" s="40"/>
      <c r="Y70" s="46"/>
      <c r="Z70" s="46"/>
      <c r="AA70" s="47"/>
    </row>
    <row r="71" spans="3:27" ht="8.4499999999999993" customHeight="1" x14ac:dyDescent="0.15">
      <c r="C71" s="37"/>
      <c r="D71" s="39">
        <v>34</v>
      </c>
      <c r="E71" s="45" t="s">
        <v>264</v>
      </c>
      <c r="F71" s="45" t="s">
        <v>27</v>
      </c>
      <c r="G71" s="39"/>
      <c r="H71" s="24"/>
      <c r="I71" s="30" t="str">
        <f>IFERROR(IF(VLOOKUP(H70,[2]記録!$B$4:$N$1003,9,0)="","",VLOOKUP(H70,[2]記録!$B$4:$N$1003,9,0)),"")</f>
        <v/>
      </c>
      <c r="J71" s="25">
        <v>307</v>
      </c>
      <c r="K71" s="28" t="str">
        <f>IFERROR(IF(VLOOKUP(J71,[2]記録!$B$4:$N$1003,7,0)="","",VLOOKUP(J71,[2]記録!$B$4:$N$1003,7,0)),"")</f>
        <v/>
      </c>
      <c r="L71" s="25"/>
      <c r="M71" s="31"/>
      <c r="N71" s="25"/>
      <c r="O71" s="25"/>
      <c r="P71" s="25"/>
      <c r="Q71" s="26"/>
      <c r="R71" s="32"/>
      <c r="S71" s="32"/>
      <c r="T71" s="33" t="str">
        <f>IFERROR(IF(VLOOKUP(U70,[2]記録!$B$4:$N$1003,9,0)="","",VLOOKUP(U70,[2]記録!$B$4:$N$1003,9,0)),"")</f>
        <v/>
      </c>
      <c r="U71" s="26"/>
      <c r="V71" s="26"/>
      <c r="W71" s="27"/>
      <c r="X71" s="39"/>
      <c r="Y71" s="45" t="s">
        <v>305</v>
      </c>
      <c r="Z71" s="45" t="s">
        <v>12</v>
      </c>
      <c r="AA71" s="39">
        <v>75</v>
      </c>
    </row>
    <row r="72" spans="3:27" ht="8.4499999999999993" customHeight="1" x14ac:dyDescent="0.15">
      <c r="C72" s="38"/>
      <c r="D72" s="47"/>
      <c r="E72" s="46"/>
      <c r="F72" s="46"/>
      <c r="G72" s="40"/>
      <c r="H72" s="25"/>
      <c r="I72" s="25"/>
      <c r="J72" s="25"/>
      <c r="K72" s="30" t="str">
        <f>IFERROR(IF(VLOOKUP(J71,[2]記録!$B$4:$N$1003,9,0)="","",VLOOKUP(J71,[2]記録!$B$4:$N$1003,9,0)),"")</f>
        <v/>
      </c>
      <c r="L72" s="31"/>
      <c r="M72" s="31"/>
      <c r="N72" s="25"/>
      <c r="O72" s="25"/>
      <c r="P72" s="25"/>
      <c r="Q72" s="26"/>
      <c r="R72" s="32"/>
      <c r="S72" s="32"/>
      <c r="T72" s="32"/>
      <c r="U72" s="26"/>
      <c r="V72" s="29" t="str">
        <f>IFERROR(IF(VLOOKUP(W72,[2]記録!$B$4:$N$1003,7,0)="","",VLOOKUP(W72,[2]記録!$B$4:$N$1003,7,0)),"")</f>
        <v/>
      </c>
      <c r="W72" s="26">
        <v>117</v>
      </c>
      <c r="X72" s="40"/>
      <c r="Y72" s="46"/>
      <c r="Z72" s="46"/>
      <c r="AA72" s="47"/>
    </row>
    <row r="73" spans="3:27" ht="8.4499999999999993" customHeight="1" x14ac:dyDescent="0.15">
      <c r="C73" s="37"/>
      <c r="D73" s="39">
        <v>35</v>
      </c>
      <c r="E73" s="45" t="s">
        <v>265</v>
      </c>
      <c r="F73" s="45" t="s">
        <v>4</v>
      </c>
      <c r="G73" s="39"/>
      <c r="H73" s="24"/>
      <c r="I73" s="24"/>
      <c r="J73" s="25"/>
      <c r="K73" s="31"/>
      <c r="L73" s="31"/>
      <c r="M73" s="31"/>
      <c r="N73" s="25"/>
      <c r="O73" s="25"/>
      <c r="P73" s="25"/>
      <c r="Q73" s="26"/>
      <c r="R73" s="32"/>
      <c r="S73" s="32"/>
      <c r="T73" s="32"/>
      <c r="U73" s="32"/>
      <c r="V73" s="33" t="str">
        <f>IFERROR(IF(VLOOKUP(W72,[2]記録!$B$4:$N$1003,9,0)="","",VLOOKUP(W72,[2]記録!$B$4:$N$1003,9,0)),"")</f>
        <v/>
      </c>
      <c r="W73" s="27"/>
      <c r="X73" s="39"/>
      <c r="Y73" s="45" t="s">
        <v>306</v>
      </c>
      <c r="Z73" s="45" t="s">
        <v>6</v>
      </c>
      <c r="AA73" s="39">
        <v>76</v>
      </c>
    </row>
    <row r="74" spans="3:27" ht="8.4499999999999993" customHeight="1" x14ac:dyDescent="0.15">
      <c r="C74" s="38"/>
      <c r="D74" s="47"/>
      <c r="E74" s="46"/>
      <c r="F74" s="46"/>
      <c r="G74" s="40"/>
      <c r="H74" s="25"/>
      <c r="I74" s="25">
        <v>214</v>
      </c>
      <c r="J74" s="28" t="str">
        <f>IFERROR(IF(VLOOKUP(I74,[2]記録!$B$4:$N$1003,7,0)="","",VLOOKUP(I74,[2]記録!$B$4:$N$1003,7,0)),"")</f>
        <v/>
      </c>
      <c r="K74" s="31"/>
      <c r="L74" s="31"/>
      <c r="M74" s="31"/>
      <c r="N74" s="25"/>
      <c r="O74" s="25"/>
      <c r="P74" s="25"/>
      <c r="Q74" s="26"/>
      <c r="R74" s="32"/>
      <c r="S74" s="32"/>
      <c r="T74" s="32"/>
      <c r="U74" s="29" t="str">
        <f>IFERROR(IF(VLOOKUP(V74,[2]記録!$B$4:$N$1003,7,0)="","",VLOOKUP(V74,[2]記録!$B$4:$N$1003,7,0)),"")</f>
        <v/>
      </c>
      <c r="V74" s="26">
        <v>230</v>
      </c>
      <c r="W74" s="26"/>
      <c r="X74" s="40"/>
      <c r="Y74" s="46"/>
      <c r="Z74" s="46"/>
      <c r="AA74" s="47"/>
    </row>
    <row r="75" spans="3:27" ht="8.4499999999999993" customHeight="1" x14ac:dyDescent="0.15">
      <c r="C75" s="37"/>
      <c r="D75" s="39">
        <v>36</v>
      </c>
      <c r="E75" s="45" t="s">
        <v>266</v>
      </c>
      <c r="F75" s="45" t="s">
        <v>11</v>
      </c>
      <c r="G75" s="39"/>
      <c r="H75" s="24"/>
      <c r="I75" s="24"/>
      <c r="J75" s="30" t="str">
        <f>IFERROR(IF(VLOOKUP(I74,[2]記録!$B$4:$N$1003,9,0)="","",VLOOKUP(I74,[2]記録!$B$4:$N$1003,9,0)),"")</f>
        <v/>
      </c>
      <c r="K75" s="25"/>
      <c r="L75" s="31"/>
      <c r="M75" s="31"/>
      <c r="N75" s="25"/>
      <c r="O75" s="25"/>
      <c r="P75" s="25"/>
      <c r="Q75" s="26"/>
      <c r="R75" s="32"/>
      <c r="S75" s="32"/>
      <c r="T75" s="26"/>
      <c r="U75" s="33" t="str">
        <f>IFERROR(IF(VLOOKUP(V74,[2]記録!$B$4:$N$1003,9,0)="","",VLOOKUP(V74,[2]記録!$B$4:$N$1003,9,0)),"")</f>
        <v/>
      </c>
      <c r="V75" s="27"/>
      <c r="W75" s="27"/>
      <c r="X75" s="39"/>
      <c r="Y75" s="45" t="s">
        <v>307</v>
      </c>
      <c r="Z75" s="45" t="s">
        <v>11</v>
      </c>
      <c r="AA75" s="39">
        <v>77</v>
      </c>
    </row>
    <row r="76" spans="3:27" ht="8.4499999999999993" customHeight="1" x14ac:dyDescent="0.15">
      <c r="C76" s="38"/>
      <c r="D76" s="47"/>
      <c r="E76" s="46"/>
      <c r="F76" s="46"/>
      <c r="G76" s="40"/>
      <c r="H76" s="25"/>
      <c r="I76" s="25"/>
      <c r="J76" s="25"/>
      <c r="K76" s="25">
        <v>404</v>
      </c>
      <c r="L76" s="28" t="str">
        <f>IFERROR(IF(VLOOKUP(K76,[2]記録!$B$4:$N$1003,7,0)="","",VLOOKUP(K76,[2]記録!$B$4:$N$1003,7,0)),"")</f>
        <v/>
      </c>
      <c r="M76" s="31"/>
      <c r="N76" s="25"/>
      <c r="O76" s="25"/>
      <c r="P76" s="25"/>
      <c r="Q76" s="26"/>
      <c r="R76" s="32"/>
      <c r="S76" s="29" t="str">
        <f>IFERROR(IF(VLOOKUP(T76,[2]記録!$B$4:$N$1003,7,0)="","",VLOOKUP(T76,[2]記録!$B$4:$N$1003,7,0)),"")</f>
        <v/>
      </c>
      <c r="T76" s="26">
        <v>408</v>
      </c>
      <c r="U76" s="26"/>
      <c r="V76" s="26"/>
      <c r="W76" s="26"/>
      <c r="X76" s="40"/>
      <c r="Y76" s="46"/>
      <c r="Z76" s="46"/>
      <c r="AA76" s="47"/>
    </row>
    <row r="77" spans="3:27" ht="8.4499999999999993" customHeight="1" x14ac:dyDescent="0.15">
      <c r="C77" s="37"/>
      <c r="D77" s="39">
        <v>37</v>
      </c>
      <c r="E77" s="45" t="s">
        <v>267</v>
      </c>
      <c r="F77" s="45" t="s">
        <v>5</v>
      </c>
      <c r="G77" s="39"/>
      <c r="H77" s="24"/>
      <c r="I77" s="24"/>
      <c r="J77" s="25"/>
      <c r="K77" s="25"/>
      <c r="L77" s="30" t="str">
        <f>IFERROR(IF(VLOOKUP(K76,[2]記録!$B$4:$N$1003,9,0)="","",VLOOKUP(K76,[2]記録!$B$4:$N$1003,9,0)),"")</f>
        <v/>
      </c>
      <c r="M77" s="25"/>
      <c r="N77" s="25"/>
      <c r="O77" s="25"/>
      <c r="P77" s="25"/>
      <c r="Q77" s="26"/>
      <c r="R77" s="26"/>
      <c r="S77" s="33" t="str">
        <f>IFERROR(IF(VLOOKUP(T76,[2]記録!$B$4:$N$1003,9,0)="","",VLOOKUP(T76,[2]記録!$B$4:$N$1003,9,0)),"")</f>
        <v/>
      </c>
      <c r="T77" s="26"/>
      <c r="U77" s="26"/>
      <c r="V77" s="27"/>
      <c r="W77" s="27"/>
      <c r="X77" s="39"/>
      <c r="Y77" s="45" t="s">
        <v>308</v>
      </c>
      <c r="Z77" s="45" t="s">
        <v>5</v>
      </c>
      <c r="AA77" s="39">
        <v>78</v>
      </c>
    </row>
    <row r="78" spans="3:27" ht="8.4499999999999993" customHeight="1" x14ac:dyDescent="0.15">
      <c r="C78" s="38"/>
      <c r="D78" s="47"/>
      <c r="E78" s="46"/>
      <c r="F78" s="46"/>
      <c r="G78" s="40"/>
      <c r="H78" s="25"/>
      <c r="I78" s="25">
        <v>215</v>
      </c>
      <c r="J78" s="28" t="str">
        <f>IFERROR(IF(VLOOKUP(I78,[2]記録!$B$4:$N$1003,7,0)="","",VLOOKUP(I78,[2]記録!$B$4:$N$1003,7,0)),"")</f>
        <v/>
      </c>
      <c r="K78" s="25"/>
      <c r="L78" s="31"/>
      <c r="M78" s="25"/>
      <c r="N78" s="25"/>
      <c r="O78" s="25"/>
      <c r="P78" s="25"/>
      <c r="Q78" s="26"/>
      <c r="R78" s="26"/>
      <c r="S78" s="32"/>
      <c r="T78" s="26"/>
      <c r="U78" s="29" t="str">
        <f>IFERROR(IF(VLOOKUP(V78,[2]記録!$B$4:$N$1003,7,0)="","",VLOOKUP(V78,[2]記録!$B$4:$N$1003,7,0)),"")</f>
        <v/>
      </c>
      <c r="V78" s="26">
        <v>231</v>
      </c>
      <c r="W78" s="26"/>
      <c r="X78" s="40"/>
      <c r="Y78" s="46"/>
      <c r="Z78" s="46"/>
      <c r="AA78" s="47"/>
    </row>
    <row r="79" spans="3:27" ht="8.4499999999999993" customHeight="1" x14ac:dyDescent="0.15">
      <c r="C79" s="37"/>
      <c r="D79" s="39">
        <v>38</v>
      </c>
      <c r="E79" s="45" t="s">
        <v>268</v>
      </c>
      <c r="F79" s="45" t="s">
        <v>13</v>
      </c>
      <c r="G79" s="39"/>
      <c r="H79" s="24"/>
      <c r="I79" s="24"/>
      <c r="J79" s="30" t="str">
        <f>IFERROR(IF(VLOOKUP(I78,[2]記録!$B$4:$N$1003,9,0)="","",VLOOKUP(I78,[2]記録!$B$4:$N$1003,9,0)),"")</f>
        <v/>
      </c>
      <c r="K79" s="31"/>
      <c r="L79" s="31"/>
      <c r="M79" s="25"/>
      <c r="N79" s="25"/>
      <c r="O79" s="25"/>
      <c r="P79" s="25"/>
      <c r="Q79" s="26"/>
      <c r="R79" s="26"/>
      <c r="S79" s="32"/>
      <c r="T79" s="32"/>
      <c r="U79" s="33" t="str">
        <f>IFERROR(IF(VLOOKUP(V78,[2]記録!$B$4:$N$1003,9,0)="","",VLOOKUP(V78,[2]記録!$B$4:$N$1003,9,0)),"")</f>
        <v/>
      </c>
      <c r="V79" s="27"/>
      <c r="W79" s="27"/>
      <c r="X79" s="39"/>
      <c r="Y79" s="45" t="s">
        <v>309</v>
      </c>
      <c r="Z79" s="45" t="s">
        <v>13</v>
      </c>
      <c r="AA79" s="39">
        <v>79</v>
      </c>
    </row>
    <row r="80" spans="3:27" ht="8.4499999999999993" customHeight="1" x14ac:dyDescent="0.15">
      <c r="C80" s="38"/>
      <c r="D80" s="47"/>
      <c r="E80" s="46"/>
      <c r="F80" s="46"/>
      <c r="G80" s="40"/>
      <c r="H80" s="25"/>
      <c r="I80" s="25"/>
      <c r="J80" s="25"/>
      <c r="K80" s="31"/>
      <c r="L80" s="31"/>
      <c r="M80" s="25"/>
      <c r="N80" s="25"/>
      <c r="O80" s="25"/>
      <c r="P80" s="25"/>
      <c r="Q80" s="26"/>
      <c r="R80" s="26"/>
      <c r="S80" s="32"/>
      <c r="T80" s="32"/>
      <c r="U80" s="26"/>
      <c r="V80" s="26"/>
      <c r="W80" s="26"/>
      <c r="X80" s="40"/>
      <c r="Y80" s="46"/>
      <c r="Z80" s="46"/>
      <c r="AA80" s="47"/>
    </row>
    <row r="81" spans="3:27" ht="8.4499999999999993" customHeight="1" x14ac:dyDescent="0.15">
      <c r="C81" s="37"/>
      <c r="D81" s="39">
        <v>39</v>
      </c>
      <c r="E81" s="45" t="s">
        <v>269</v>
      </c>
      <c r="F81" s="45" t="s">
        <v>9</v>
      </c>
      <c r="G81" s="39"/>
      <c r="H81" s="24"/>
      <c r="I81" s="25"/>
      <c r="J81" s="25">
        <v>308</v>
      </c>
      <c r="K81" s="28" t="str">
        <f>IFERROR(IF(VLOOKUP(J81,[2]記録!$B$4:$N$1003,7,0)="","",VLOOKUP(J81,[2]記録!$B$4:$N$1003,7,0)),"")</f>
        <v/>
      </c>
      <c r="L81" s="31"/>
      <c r="M81" s="25"/>
      <c r="N81" s="25"/>
      <c r="O81" s="25"/>
      <c r="P81" s="25"/>
      <c r="Q81" s="26"/>
      <c r="R81" s="26"/>
      <c r="S81" s="32"/>
      <c r="T81" s="29" t="str">
        <f>IFERROR(IF(VLOOKUP(U81,[2]記録!$B$4:$N$1003,7,0)="","",VLOOKUP(U81,[2]記録!$B$4:$N$1003,7,0)),"")</f>
        <v/>
      </c>
      <c r="U81" s="26">
        <v>316</v>
      </c>
      <c r="V81" s="26"/>
      <c r="W81" s="27"/>
      <c r="X81" s="39"/>
      <c r="Y81" s="45" t="s">
        <v>310</v>
      </c>
      <c r="Z81" s="45" t="s">
        <v>4</v>
      </c>
      <c r="AA81" s="39">
        <v>80</v>
      </c>
    </row>
    <row r="82" spans="3:27" ht="8.4499999999999993" customHeight="1" x14ac:dyDescent="0.15">
      <c r="C82" s="38"/>
      <c r="D82" s="47"/>
      <c r="E82" s="46"/>
      <c r="F82" s="46"/>
      <c r="G82" s="40"/>
      <c r="H82" s="25">
        <v>109</v>
      </c>
      <c r="I82" s="28" t="str">
        <f>IFERROR(IF(VLOOKUP(H82,[2]記録!$B$4:$N$1003,7,0)="","",VLOOKUP(H82,[2]記録!$B$4:$N$1003,7,0)),"")</f>
        <v/>
      </c>
      <c r="J82" s="25"/>
      <c r="K82" s="30" t="str">
        <f>IFERROR(IF(VLOOKUP(J81,[2]記録!$B$4:$N$1003,9,0)="","",VLOOKUP(J81,[2]記録!$B$4:$N$1003,9,0)),"")</f>
        <v/>
      </c>
      <c r="L82" s="25"/>
      <c r="M82" s="25"/>
      <c r="N82" s="25"/>
      <c r="O82" s="25"/>
      <c r="P82" s="25"/>
      <c r="Q82" s="26"/>
      <c r="R82" s="26"/>
      <c r="S82" s="26"/>
      <c r="T82" s="33" t="str">
        <f>IFERROR(IF(VLOOKUP(U81,[2]記録!$B$4:$N$1003,9,0)="","",VLOOKUP(U81,[2]記録!$B$4:$N$1003,9,0)),"")</f>
        <v/>
      </c>
      <c r="U82" s="26"/>
      <c r="V82" s="29" t="str">
        <f>IFERROR(IF(VLOOKUP(W82,[2]記録!$B$4:$N$1003,7,0)="","",VLOOKUP(W82,[2]記録!$B$4:$N$1003,7,0)),"")</f>
        <v/>
      </c>
      <c r="W82" s="26">
        <v>118</v>
      </c>
      <c r="X82" s="40"/>
      <c r="Y82" s="46"/>
      <c r="Z82" s="46"/>
      <c r="AA82" s="47"/>
    </row>
    <row r="83" spans="3:27" ht="8.4499999999999993" customHeight="1" x14ac:dyDescent="0.15">
      <c r="C83" s="37"/>
      <c r="D83" s="39">
        <v>40</v>
      </c>
      <c r="E83" s="45" t="s">
        <v>270</v>
      </c>
      <c r="F83" s="45" t="s">
        <v>14</v>
      </c>
      <c r="G83" s="39"/>
      <c r="H83" s="24"/>
      <c r="I83" s="30" t="str">
        <f>IFERROR(IF(VLOOKUP(H82,[2]記録!$B$4:$N$1003,9,0)="","",VLOOKUP(H82,[2]記録!$B$4:$N$1003,9,0)),"")</f>
        <v/>
      </c>
      <c r="J83" s="31"/>
      <c r="K83" s="31"/>
      <c r="L83" s="25"/>
      <c r="M83" s="25"/>
      <c r="N83" s="25"/>
      <c r="O83" s="25"/>
      <c r="P83" s="25"/>
      <c r="Q83" s="26"/>
      <c r="R83" s="26"/>
      <c r="S83" s="26"/>
      <c r="T83" s="32"/>
      <c r="U83" s="32"/>
      <c r="V83" s="33" t="str">
        <f>IFERROR(IF(VLOOKUP(W82,[2]記録!$B$4:$N$1003,9,0)="","",VLOOKUP(W82,[2]記録!$B$4:$N$1003,9,0)),"")</f>
        <v/>
      </c>
      <c r="W83" s="27"/>
      <c r="X83" s="39"/>
      <c r="Y83" s="45" t="s">
        <v>311</v>
      </c>
      <c r="Z83" s="45" t="s">
        <v>18</v>
      </c>
      <c r="AA83" s="39">
        <v>81</v>
      </c>
    </row>
    <row r="84" spans="3:27" ht="8.4499999999999993" customHeight="1" x14ac:dyDescent="0.15">
      <c r="C84" s="38"/>
      <c r="D84" s="47"/>
      <c r="E84" s="46"/>
      <c r="F84" s="46"/>
      <c r="G84" s="40"/>
      <c r="H84" s="25"/>
      <c r="I84" s="25">
        <v>216</v>
      </c>
      <c r="J84" s="28" t="str">
        <f>IFERROR(IF(VLOOKUP(I84,[2]記録!$B$4:$N$1003,7,0)="","",VLOOKUP(I84,[2]記録!$B$4:$N$1003,7,0)),"")</f>
        <v/>
      </c>
      <c r="K84" s="31"/>
      <c r="L84" s="25"/>
      <c r="M84" s="25"/>
      <c r="N84" s="25"/>
      <c r="O84" s="25"/>
      <c r="P84" s="25"/>
      <c r="Q84" s="26"/>
      <c r="R84" s="26"/>
      <c r="S84" s="26"/>
      <c r="T84" s="32"/>
      <c r="U84" s="29" t="str">
        <f>IFERROR(IF(VLOOKUP(V84,[2]記録!$B$4:$N$1003,7,0)="","",VLOOKUP(V84,[2]記録!$B$4:$N$1003,7,0)),"")</f>
        <v/>
      </c>
      <c r="V84" s="26">
        <v>232</v>
      </c>
      <c r="W84" s="26"/>
      <c r="X84" s="40"/>
      <c r="Y84" s="46"/>
      <c r="Z84" s="46"/>
      <c r="AA84" s="47"/>
    </row>
    <row r="85" spans="3:27" ht="8.4499999999999993" customHeight="1" x14ac:dyDescent="0.15">
      <c r="C85" s="37"/>
      <c r="D85" s="39">
        <v>41</v>
      </c>
      <c r="E85" s="45" t="s">
        <v>271</v>
      </c>
      <c r="F85" s="45" t="s">
        <v>18</v>
      </c>
      <c r="G85" s="39"/>
      <c r="H85" s="24"/>
      <c r="I85" s="24"/>
      <c r="J85" s="30" t="str">
        <f>IFERROR(IF(VLOOKUP(I84,[2]記録!$B$4:$N$1003,9,0)="","",VLOOKUP(I84,[2]記録!$B$4:$N$1003,9,0)),"")</f>
        <v/>
      </c>
      <c r="K85" s="25"/>
      <c r="L85" s="25"/>
      <c r="M85" s="25"/>
      <c r="N85" s="25"/>
      <c r="O85" s="25"/>
      <c r="P85" s="25"/>
      <c r="Q85" s="26"/>
      <c r="R85" s="26"/>
      <c r="S85" s="26"/>
      <c r="T85" s="26"/>
      <c r="U85" s="33" t="str">
        <f>IFERROR(IF(VLOOKUP(V84,[2]記録!$B$4:$N$1003,9,0)="","",VLOOKUP(V84,[2]記録!$B$4:$N$1003,9,0)),"")</f>
        <v/>
      </c>
      <c r="V85" s="27"/>
      <c r="W85" s="27"/>
      <c r="X85" s="39"/>
      <c r="Y85" s="45" t="s">
        <v>312</v>
      </c>
      <c r="Z85" s="45" t="s">
        <v>10</v>
      </c>
      <c r="AA85" s="39">
        <v>82</v>
      </c>
    </row>
    <row r="86" spans="3:27" ht="8.4499999999999993" customHeight="1" x14ac:dyDescent="0.15">
      <c r="C86" s="38"/>
      <c r="D86" s="47"/>
      <c r="E86" s="46"/>
      <c r="F86" s="46"/>
      <c r="G86" s="40"/>
      <c r="H86" s="25"/>
      <c r="I86" s="25"/>
      <c r="J86" s="25"/>
      <c r="K86" s="25"/>
      <c r="L86" s="25"/>
      <c r="M86" s="25"/>
      <c r="N86" s="25"/>
      <c r="O86" s="25"/>
      <c r="P86" s="25"/>
      <c r="Q86" s="26"/>
      <c r="R86" s="26"/>
      <c r="S86" s="26"/>
      <c r="T86" s="26"/>
      <c r="U86" s="26"/>
      <c r="V86" s="26"/>
      <c r="W86" s="26"/>
      <c r="X86" s="40"/>
      <c r="Y86" s="46"/>
      <c r="Z86" s="46"/>
      <c r="AA86" s="47"/>
    </row>
    <row r="87" spans="3:27" ht="8.4499999999999993" customHeight="1" x14ac:dyDescent="0.15">
      <c r="C87" s="37"/>
      <c r="D87" s="18"/>
      <c r="E87" s="19"/>
      <c r="F87" s="19"/>
      <c r="G87" s="18"/>
      <c r="H87" s="16"/>
      <c r="I87" s="16"/>
      <c r="J87" s="16"/>
      <c r="K87" s="16"/>
      <c r="L87" s="16"/>
      <c r="M87" s="16"/>
      <c r="N87" s="16"/>
      <c r="O87" s="16"/>
      <c r="P87" s="16"/>
      <c r="Q87" s="17"/>
      <c r="R87" s="17"/>
      <c r="S87" s="17"/>
      <c r="T87" s="17"/>
      <c r="U87" s="17"/>
      <c r="V87" s="17"/>
      <c r="W87" s="17"/>
      <c r="X87" s="39"/>
      <c r="Y87" s="43"/>
      <c r="Z87" s="45"/>
      <c r="AA87" s="39"/>
    </row>
    <row r="88" spans="3:27" ht="8.4499999999999993" customHeight="1" x14ac:dyDescent="0.15">
      <c r="C88" s="38"/>
      <c r="D88" s="18"/>
      <c r="E88" s="19"/>
      <c r="F88" s="19"/>
      <c r="G88" s="18"/>
      <c r="H88" s="16"/>
      <c r="I88" s="16"/>
      <c r="J88" s="16"/>
      <c r="K88" s="16"/>
      <c r="L88" s="16"/>
      <c r="M88" s="16"/>
      <c r="N88" s="16"/>
      <c r="O88" s="16"/>
      <c r="P88" s="16"/>
      <c r="Q88" s="17"/>
      <c r="R88" s="17"/>
      <c r="S88" s="17"/>
      <c r="T88" s="17"/>
      <c r="U88" s="17"/>
      <c r="V88" s="17"/>
      <c r="W88" s="17"/>
      <c r="X88" s="40"/>
      <c r="Y88" s="44"/>
      <c r="Z88" s="46"/>
      <c r="AA88" s="47"/>
    </row>
    <row r="89" spans="3:27" ht="6.75" customHeight="1" x14ac:dyDescent="0.15">
      <c r="C89" s="37"/>
      <c r="D89" s="39"/>
      <c r="E89" s="41"/>
      <c r="F89" s="41"/>
      <c r="G89" s="39"/>
      <c r="H89" s="16"/>
      <c r="I89" s="16"/>
      <c r="J89" s="16"/>
      <c r="K89" s="16"/>
      <c r="L89" s="16"/>
      <c r="M89" s="16"/>
      <c r="N89" s="16"/>
      <c r="O89" s="16"/>
      <c r="P89" s="16"/>
      <c r="Q89" s="17"/>
      <c r="R89" s="17"/>
      <c r="S89" s="17"/>
      <c r="T89" s="17"/>
      <c r="U89" s="17"/>
      <c r="V89" s="17"/>
      <c r="W89" s="17"/>
      <c r="X89" s="39"/>
      <c r="Y89" s="41"/>
      <c r="Z89" s="41"/>
      <c r="AA89" s="39"/>
    </row>
    <row r="90" spans="3:27" ht="6.75" customHeight="1" x14ac:dyDescent="0.15">
      <c r="C90" s="38"/>
      <c r="D90" s="40"/>
      <c r="E90" s="42"/>
      <c r="F90" s="42"/>
      <c r="G90" s="40"/>
      <c r="H90" s="16"/>
      <c r="I90" s="16"/>
      <c r="J90" s="16"/>
      <c r="K90" s="16"/>
      <c r="L90" s="16"/>
      <c r="M90" s="16"/>
      <c r="N90" s="16"/>
      <c r="O90" s="16"/>
      <c r="P90" s="16"/>
      <c r="Q90" s="17"/>
      <c r="R90" s="17"/>
      <c r="S90" s="17"/>
      <c r="T90" s="17"/>
      <c r="U90" s="17"/>
      <c r="V90" s="17"/>
      <c r="W90" s="17"/>
      <c r="X90" s="40"/>
      <c r="Y90" s="42"/>
      <c r="Z90" s="42"/>
      <c r="AA90" s="40"/>
    </row>
    <row r="91" spans="3:27" ht="6.75" customHeight="1" x14ac:dyDescent="0.15">
      <c r="C91" s="37"/>
      <c r="D91" s="39"/>
      <c r="E91" s="41"/>
      <c r="F91" s="41"/>
      <c r="G91" s="39"/>
      <c r="H91" s="16"/>
      <c r="I91" s="16"/>
      <c r="J91" s="16"/>
      <c r="K91" s="16"/>
      <c r="L91" s="16"/>
      <c r="M91" s="16"/>
      <c r="N91" s="16"/>
      <c r="O91" s="16"/>
      <c r="P91" s="16"/>
      <c r="Q91" s="17"/>
      <c r="R91" s="17"/>
      <c r="S91" s="17"/>
      <c r="T91" s="17"/>
      <c r="U91" s="17"/>
      <c r="V91" s="17"/>
      <c r="W91" s="17"/>
      <c r="X91" s="39"/>
      <c r="Y91" s="41"/>
      <c r="Z91" s="41"/>
      <c r="AA91" s="39"/>
    </row>
    <row r="92" spans="3:27" ht="6.75" customHeight="1" x14ac:dyDescent="0.15">
      <c r="C92" s="38"/>
      <c r="D92" s="40"/>
      <c r="E92" s="42"/>
      <c r="F92" s="42"/>
      <c r="G92" s="40"/>
      <c r="H92" s="16"/>
      <c r="I92" s="16"/>
      <c r="J92" s="16"/>
      <c r="K92" s="16"/>
      <c r="L92" s="16"/>
      <c r="M92" s="16"/>
      <c r="N92" s="16"/>
      <c r="O92" s="16"/>
      <c r="P92" s="16"/>
      <c r="Q92" s="17"/>
      <c r="R92" s="17"/>
      <c r="S92" s="17"/>
      <c r="T92" s="17"/>
      <c r="U92" s="17"/>
      <c r="V92" s="17"/>
      <c r="W92" s="17"/>
      <c r="X92" s="40"/>
      <c r="Y92" s="42"/>
      <c r="Z92" s="42"/>
      <c r="AA92" s="40"/>
    </row>
    <row r="93" spans="3:27" ht="6.75" customHeight="1" x14ac:dyDescent="0.15">
      <c r="D93" s="39"/>
      <c r="E93" s="45"/>
      <c r="F93" s="45"/>
      <c r="G93" s="39"/>
      <c r="H93" s="16"/>
      <c r="I93" s="16"/>
      <c r="J93" s="16"/>
      <c r="K93" s="16"/>
      <c r="L93" s="16"/>
      <c r="M93" s="16"/>
      <c r="N93" s="16"/>
      <c r="O93" s="16"/>
      <c r="P93" s="16"/>
      <c r="Q93" s="17"/>
      <c r="R93" s="17"/>
      <c r="S93" s="17"/>
      <c r="T93" s="17"/>
      <c r="U93" s="17"/>
      <c r="V93" s="17"/>
      <c r="W93" s="17"/>
      <c r="X93" s="39"/>
      <c r="Y93" s="41"/>
      <c r="Z93" s="41"/>
      <c r="AA93" s="39"/>
    </row>
    <row r="94" spans="3:27" ht="6.75" customHeight="1" x14ac:dyDescent="0.15">
      <c r="D94" s="40"/>
      <c r="E94" s="49"/>
      <c r="F94" s="49"/>
      <c r="G94" s="40"/>
      <c r="H94" s="16"/>
      <c r="I94" s="16"/>
      <c r="J94" s="16"/>
      <c r="K94" s="16"/>
      <c r="L94" s="16"/>
      <c r="M94" s="16"/>
      <c r="N94" s="16"/>
      <c r="O94" s="16"/>
      <c r="P94" s="16"/>
      <c r="Q94" s="17"/>
      <c r="R94" s="17"/>
      <c r="S94" s="17"/>
      <c r="T94" s="17"/>
      <c r="U94" s="17"/>
      <c r="V94" s="17"/>
      <c r="W94" s="17"/>
      <c r="X94" s="40"/>
      <c r="Y94" s="42"/>
      <c r="Z94" s="42"/>
      <c r="AA94" s="40"/>
    </row>
    <row r="95" spans="3:27" ht="6.75" customHeight="1" x14ac:dyDescent="0.15">
      <c r="D95" s="39"/>
      <c r="E95" s="41"/>
      <c r="F95" s="41"/>
      <c r="G95" s="39"/>
      <c r="H95" s="16"/>
      <c r="I95" s="16"/>
      <c r="J95" s="16"/>
      <c r="K95" s="16"/>
      <c r="L95" s="16"/>
      <c r="M95" s="16"/>
      <c r="N95" s="16"/>
      <c r="O95" s="16"/>
      <c r="P95" s="16"/>
      <c r="Q95" s="17"/>
      <c r="R95" s="17"/>
      <c r="S95" s="17"/>
      <c r="T95" s="17"/>
      <c r="U95" s="17"/>
      <c r="V95" s="17"/>
      <c r="W95" s="17"/>
      <c r="X95" s="39"/>
      <c r="Y95" s="41"/>
      <c r="Z95" s="41"/>
      <c r="AA95" s="39"/>
    </row>
    <row r="96" spans="3:27" ht="6.75" customHeight="1" x14ac:dyDescent="0.15">
      <c r="D96" s="40"/>
      <c r="E96" s="42"/>
      <c r="F96" s="42"/>
      <c r="G96" s="40"/>
      <c r="H96" s="16"/>
      <c r="I96" s="16"/>
      <c r="J96" s="16"/>
      <c r="K96" s="16"/>
      <c r="L96" s="16"/>
      <c r="M96" s="16"/>
      <c r="N96" s="16"/>
      <c r="O96" s="16"/>
      <c r="P96" s="16"/>
      <c r="Q96" s="17"/>
      <c r="R96" s="17"/>
      <c r="S96" s="17"/>
      <c r="T96" s="17"/>
      <c r="U96" s="17"/>
      <c r="V96" s="17"/>
      <c r="W96" s="17"/>
      <c r="X96" s="40"/>
      <c r="Y96" s="42"/>
      <c r="Z96" s="42"/>
      <c r="AA96" s="40"/>
    </row>
    <row r="97" spans="4:27" ht="6.75" customHeight="1" x14ac:dyDescent="0.15">
      <c r="D97" s="39"/>
      <c r="E97" s="41"/>
      <c r="F97" s="41"/>
      <c r="G97" s="39"/>
      <c r="H97" s="16"/>
      <c r="I97" s="16"/>
      <c r="J97" s="16"/>
      <c r="K97" s="16"/>
      <c r="L97" s="16"/>
      <c r="M97" s="16"/>
      <c r="N97" s="16"/>
      <c r="O97" s="16"/>
      <c r="P97" s="16"/>
      <c r="Q97" s="17"/>
      <c r="R97" s="17"/>
      <c r="S97" s="17"/>
      <c r="T97" s="17"/>
      <c r="U97" s="17"/>
      <c r="V97" s="17"/>
      <c r="W97" s="17"/>
      <c r="X97" s="39"/>
      <c r="Y97" s="41"/>
      <c r="Z97" s="41"/>
      <c r="AA97" s="39"/>
    </row>
    <row r="98" spans="4:27" ht="6.75" customHeight="1" x14ac:dyDescent="0.15">
      <c r="D98" s="40"/>
      <c r="E98" s="42"/>
      <c r="F98" s="42"/>
      <c r="G98" s="40"/>
      <c r="H98" s="16"/>
      <c r="I98" s="16"/>
      <c r="J98" s="16"/>
      <c r="K98" s="16"/>
      <c r="L98" s="16"/>
      <c r="M98" s="16"/>
      <c r="N98" s="16"/>
      <c r="O98" s="16"/>
      <c r="P98" s="16"/>
      <c r="Q98" s="17"/>
      <c r="R98" s="17"/>
      <c r="S98" s="17"/>
      <c r="T98" s="17"/>
      <c r="U98" s="17"/>
      <c r="V98" s="17"/>
      <c r="W98" s="17"/>
      <c r="X98" s="40"/>
      <c r="Y98" s="42"/>
      <c r="Z98" s="42"/>
      <c r="AA98" s="40"/>
    </row>
    <row r="99" spans="4:27" ht="6.75" customHeight="1" x14ac:dyDescent="0.15">
      <c r="D99" s="39"/>
      <c r="E99" s="41"/>
      <c r="F99" s="41"/>
      <c r="G99" s="39"/>
      <c r="H99" s="16"/>
      <c r="I99" s="16"/>
      <c r="J99" s="16"/>
      <c r="K99" s="16"/>
      <c r="L99" s="16"/>
      <c r="M99" s="16"/>
      <c r="N99" s="16"/>
      <c r="O99" s="16"/>
      <c r="P99" s="16"/>
      <c r="Q99" s="17"/>
      <c r="R99" s="17"/>
      <c r="S99" s="17"/>
      <c r="T99" s="17"/>
      <c r="U99" s="17"/>
      <c r="V99" s="17"/>
      <c r="W99" s="17"/>
      <c r="X99" s="39"/>
      <c r="Y99" s="41"/>
      <c r="Z99" s="41"/>
      <c r="AA99" s="39"/>
    </row>
    <row r="100" spans="4:27" ht="6.75" customHeight="1" x14ac:dyDescent="0.15">
      <c r="D100" s="40"/>
      <c r="E100" s="42"/>
      <c r="F100" s="42"/>
      <c r="G100" s="40"/>
      <c r="H100" s="16"/>
      <c r="I100" s="16"/>
      <c r="J100" s="16"/>
      <c r="K100" s="16"/>
      <c r="L100" s="16"/>
      <c r="M100" s="16"/>
      <c r="N100" s="16"/>
      <c r="O100" s="16"/>
      <c r="P100" s="16"/>
      <c r="Q100" s="17"/>
      <c r="R100" s="17"/>
      <c r="S100" s="17"/>
      <c r="T100" s="17"/>
      <c r="U100" s="17"/>
      <c r="V100" s="17"/>
      <c r="W100" s="17"/>
      <c r="X100" s="40"/>
      <c r="Y100" s="42"/>
      <c r="Z100" s="42"/>
      <c r="AA100" s="40"/>
    </row>
    <row r="101" spans="4:27" ht="6.75" customHeight="1" x14ac:dyDescent="0.15">
      <c r="D101" s="39"/>
      <c r="E101" s="41"/>
      <c r="F101" s="41"/>
      <c r="G101" s="39"/>
      <c r="H101" s="16"/>
      <c r="I101" s="16"/>
      <c r="J101" s="16"/>
      <c r="K101" s="16"/>
      <c r="L101" s="16"/>
      <c r="M101" s="16"/>
      <c r="N101" s="16"/>
      <c r="O101" s="16"/>
      <c r="P101" s="16"/>
      <c r="Q101" s="17"/>
      <c r="R101" s="17"/>
      <c r="S101" s="17"/>
      <c r="T101" s="17"/>
      <c r="U101" s="17"/>
      <c r="V101" s="17"/>
      <c r="W101" s="17"/>
      <c r="X101" s="39"/>
      <c r="Y101" s="41"/>
      <c r="Z101" s="41"/>
      <c r="AA101" s="39"/>
    </row>
    <row r="102" spans="4:27" ht="6.75" customHeight="1" x14ac:dyDescent="0.15">
      <c r="D102" s="40"/>
      <c r="E102" s="42"/>
      <c r="F102" s="42"/>
      <c r="G102" s="40"/>
      <c r="H102" s="16"/>
      <c r="I102" s="16"/>
      <c r="J102" s="16"/>
      <c r="K102" s="16"/>
      <c r="L102" s="16"/>
      <c r="M102" s="16"/>
      <c r="N102" s="16"/>
      <c r="O102" s="16"/>
      <c r="P102" s="16"/>
      <c r="Q102" s="17"/>
      <c r="R102" s="17"/>
      <c r="S102" s="17"/>
      <c r="T102" s="17"/>
      <c r="U102" s="17"/>
      <c r="V102" s="17"/>
      <c r="W102" s="17"/>
      <c r="X102" s="40"/>
      <c r="Y102" s="42"/>
      <c r="Z102" s="42"/>
      <c r="AA102" s="40"/>
    </row>
    <row r="103" spans="4:27" ht="6.75" customHeight="1" x14ac:dyDescent="0.15">
      <c r="D103" s="39"/>
      <c r="E103" s="41"/>
      <c r="F103" s="41"/>
      <c r="G103" s="39"/>
      <c r="H103" s="16"/>
      <c r="I103" s="16"/>
      <c r="J103" s="16"/>
      <c r="K103" s="16"/>
      <c r="L103" s="16"/>
      <c r="M103" s="16"/>
      <c r="N103" s="16"/>
      <c r="O103" s="16"/>
      <c r="P103" s="16"/>
      <c r="Q103" s="17"/>
      <c r="R103" s="17"/>
      <c r="S103" s="17"/>
      <c r="T103" s="17"/>
      <c r="U103" s="17"/>
      <c r="V103" s="17"/>
      <c r="W103" s="17"/>
      <c r="X103" s="39"/>
      <c r="Y103" s="41"/>
      <c r="Z103" s="41"/>
      <c r="AA103" s="39"/>
    </row>
    <row r="104" spans="4:27" ht="6.75" customHeight="1" x14ac:dyDescent="0.15">
      <c r="D104" s="40"/>
      <c r="E104" s="42"/>
      <c r="F104" s="42"/>
      <c r="G104" s="40"/>
      <c r="H104" s="16"/>
      <c r="I104" s="16"/>
      <c r="J104" s="16"/>
      <c r="K104" s="16"/>
      <c r="L104" s="16"/>
      <c r="M104" s="16"/>
      <c r="N104" s="16"/>
      <c r="O104" s="16"/>
      <c r="P104" s="16"/>
      <c r="Q104" s="17"/>
      <c r="R104" s="17"/>
      <c r="S104" s="17"/>
      <c r="T104" s="17"/>
      <c r="U104" s="17"/>
      <c r="V104" s="17"/>
      <c r="W104" s="17"/>
      <c r="X104" s="40"/>
      <c r="Y104" s="42"/>
      <c r="Z104" s="42"/>
      <c r="AA104" s="40"/>
    </row>
    <row r="105" spans="4:27" ht="6.75" customHeight="1" x14ac:dyDescent="0.15">
      <c r="D105" s="39"/>
      <c r="E105" s="41"/>
      <c r="F105" s="41"/>
      <c r="G105" s="39"/>
      <c r="H105" s="16"/>
      <c r="I105" s="16"/>
      <c r="J105" s="16"/>
      <c r="K105" s="16"/>
      <c r="L105" s="16"/>
      <c r="M105" s="16"/>
      <c r="N105" s="16"/>
      <c r="O105" s="16"/>
      <c r="P105" s="16"/>
      <c r="Q105" s="17"/>
      <c r="R105" s="17"/>
      <c r="S105" s="17"/>
      <c r="T105" s="17"/>
      <c r="U105" s="17"/>
      <c r="V105" s="17"/>
      <c r="W105" s="17"/>
      <c r="X105" s="39"/>
      <c r="Y105" s="41"/>
      <c r="Z105" s="41"/>
      <c r="AA105" s="39"/>
    </row>
    <row r="106" spans="4:27" ht="6.75" customHeight="1" x14ac:dyDescent="0.15">
      <c r="D106" s="40"/>
      <c r="E106" s="42"/>
      <c r="F106" s="42"/>
      <c r="G106" s="40"/>
      <c r="H106" s="16"/>
      <c r="I106" s="16"/>
      <c r="J106" s="16"/>
      <c r="K106" s="16"/>
      <c r="L106" s="16"/>
      <c r="M106" s="16"/>
      <c r="N106" s="16"/>
      <c r="O106" s="16"/>
      <c r="P106" s="16"/>
      <c r="Q106" s="17"/>
      <c r="R106" s="17"/>
      <c r="S106" s="17"/>
      <c r="T106" s="17"/>
      <c r="U106" s="17"/>
      <c r="V106" s="17"/>
      <c r="W106" s="17"/>
      <c r="X106" s="40"/>
      <c r="Y106" s="42"/>
      <c r="Z106" s="42"/>
      <c r="AA106" s="40"/>
    </row>
    <row r="107" spans="4:27" ht="6.75" customHeight="1" x14ac:dyDescent="0.15">
      <c r="D107" s="18"/>
      <c r="E107" s="19"/>
      <c r="F107" s="19"/>
      <c r="G107" s="18"/>
      <c r="H107" s="16"/>
      <c r="I107" s="16"/>
      <c r="J107" s="16"/>
      <c r="K107" s="16"/>
      <c r="L107" s="16"/>
      <c r="M107" s="16"/>
      <c r="N107" s="16"/>
      <c r="O107" s="16"/>
      <c r="P107" s="16"/>
      <c r="Q107" s="17"/>
      <c r="R107" s="17"/>
      <c r="S107" s="17"/>
      <c r="T107" s="17"/>
      <c r="U107" s="17"/>
      <c r="V107" s="17"/>
      <c r="W107" s="17"/>
      <c r="X107" s="39"/>
      <c r="Y107" s="41"/>
      <c r="Z107" s="41"/>
      <c r="AA107" s="39"/>
    </row>
    <row r="108" spans="4:27" ht="6.75" customHeight="1" x14ac:dyDescent="0.15">
      <c r="D108" s="18"/>
      <c r="E108" s="19"/>
      <c r="F108" s="19"/>
      <c r="G108" s="18"/>
      <c r="H108" s="16"/>
      <c r="I108" s="16"/>
      <c r="J108" s="16"/>
      <c r="K108" s="16"/>
      <c r="L108" s="16"/>
      <c r="M108" s="16"/>
      <c r="N108" s="16"/>
      <c r="O108" s="16"/>
      <c r="P108" s="16"/>
      <c r="Q108" s="17"/>
      <c r="R108" s="17"/>
      <c r="S108" s="17"/>
      <c r="T108" s="17"/>
      <c r="U108" s="17"/>
      <c r="V108" s="17"/>
      <c r="W108" s="17"/>
      <c r="X108" s="40"/>
      <c r="Y108" s="42"/>
      <c r="Z108" s="42"/>
      <c r="AA108" s="40"/>
    </row>
    <row r="109" spans="4:27" ht="7.9" customHeight="1" x14ac:dyDescent="0.15">
      <c r="D109" s="39"/>
      <c r="E109" s="41"/>
      <c r="F109" s="41"/>
      <c r="G109" s="39"/>
      <c r="H109" s="16"/>
      <c r="I109" s="16"/>
      <c r="J109" s="16"/>
      <c r="K109" s="16"/>
      <c r="L109" s="16"/>
      <c r="M109" s="16"/>
      <c r="N109" s="16"/>
      <c r="O109" s="16"/>
      <c r="P109" s="16"/>
      <c r="Q109" s="17"/>
      <c r="R109" s="17"/>
      <c r="S109" s="17"/>
      <c r="T109" s="17"/>
      <c r="U109" s="17"/>
      <c r="V109" s="17"/>
      <c r="W109" s="17"/>
      <c r="X109" s="39"/>
      <c r="Y109" s="41"/>
      <c r="Z109" s="41"/>
      <c r="AA109" s="39"/>
    </row>
    <row r="110" spans="4:27" ht="7.9" customHeight="1" x14ac:dyDescent="0.15">
      <c r="D110" s="40"/>
      <c r="E110" s="42"/>
      <c r="F110" s="42"/>
      <c r="G110" s="40"/>
      <c r="H110" s="16"/>
      <c r="I110" s="16"/>
      <c r="J110" s="16"/>
      <c r="K110" s="16"/>
      <c r="L110" s="16"/>
      <c r="M110" s="16"/>
      <c r="N110" s="16"/>
      <c r="O110" s="16"/>
      <c r="P110" s="16"/>
      <c r="Q110" s="17"/>
      <c r="R110" s="17"/>
      <c r="S110" s="17"/>
      <c r="T110" s="17"/>
      <c r="U110" s="17"/>
      <c r="V110" s="17"/>
      <c r="W110" s="17"/>
      <c r="X110" s="40"/>
      <c r="Y110" s="42"/>
      <c r="Z110" s="42"/>
      <c r="AA110" s="40"/>
    </row>
    <row r="111" spans="4:27" ht="7.9" customHeight="1" x14ac:dyDescent="0.15">
      <c r="D111" s="39"/>
      <c r="E111" s="41"/>
      <c r="F111" s="41"/>
      <c r="G111" s="39"/>
      <c r="H111" s="16"/>
      <c r="I111" s="16"/>
      <c r="J111" s="16"/>
      <c r="K111" s="16"/>
      <c r="L111" s="16"/>
      <c r="M111" s="16"/>
      <c r="N111" s="16"/>
      <c r="O111" s="16"/>
      <c r="P111" s="16"/>
      <c r="Q111" s="17"/>
      <c r="R111" s="17"/>
      <c r="S111" s="17"/>
      <c r="T111" s="17"/>
      <c r="U111" s="17"/>
      <c r="V111" s="17"/>
      <c r="W111" s="17"/>
      <c r="X111" s="39"/>
      <c r="Y111" s="41"/>
      <c r="Z111" s="41"/>
      <c r="AA111" s="39"/>
    </row>
    <row r="112" spans="4:27" ht="7.9" customHeight="1" x14ac:dyDescent="0.15">
      <c r="D112" s="40"/>
      <c r="E112" s="42"/>
      <c r="F112" s="42"/>
      <c r="G112" s="40"/>
      <c r="H112" s="16"/>
      <c r="I112" s="16"/>
      <c r="J112" s="16"/>
      <c r="K112" s="16"/>
      <c r="L112" s="16"/>
      <c r="M112" s="16"/>
      <c r="N112" s="16"/>
      <c r="O112" s="16"/>
      <c r="P112" s="16"/>
      <c r="Q112" s="17"/>
      <c r="R112" s="17"/>
      <c r="S112" s="17"/>
      <c r="T112" s="17"/>
      <c r="U112" s="17"/>
      <c r="V112" s="17"/>
      <c r="W112" s="17"/>
      <c r="X112" s="40"/>
      <c r="Y112" s="42"/>
      <c r="Z112" s="42"/>
      <c r="AA112" s="40"/>
    </row>
    <row r="113" spans="4:27" ht="7.9" customHeight="1" x14ac:dyDescent="0.15">
      <c r="D113" s="39"/>
      <c r="E113" s="41"/>
      <c r="F113" s="41"/>
      <c r="G113" s="39"/>
      <c r="H113" s="16"/>
      <c r="I113" s="16"/>
      <c r="J113" s="16"/>
      <c r="K113" s="16"/>
      <c r="L113" s="16"/>
      <c r="M113" s="16"/>
      <c r="N113" s="16"/>
      <c r="O113" s="16"/>
      <c r="P113" s="16"/>
      <c r="Q113" s="17"/>
      <c r="R113" s="17"/>
      <c r="S113" s="17"/>
      <c r="T113" s="17"/>
      <c r="U113" s="17"/>
      <c r="V113" s="17"/>
      <c r="W113" s="17"/>
      <c r="X113" s="39"/>
      <c r="Y113" s="41"/>
      <c r="Z113" s="41"/>
      <c r="AA113" s="39"/>
    </row>
    <row r="114" spans="4:27" ht="7.9" customHeight="1" x14ac:dyDescent="0.15">
      <c r="D114" s="40"/>
      <c r="E114" s="42"/>
      <c r="F114" s="42"/>
      <c r="G114" s="40"/>
      <c r="H114" s="16"/>
      <c r="I114" s="16"/>
      <c r="J114" s="16"/>
      <c r="K114" s="16"/>
      <c r="L114" s="16"/>
      <c r="M114" s="16"/>
      <c r="N114" s="16"/>
      <c r="O114" s="16"/>
      <c r="P114" s="16"/>
      <c r="Q114" s="17"/>
      <c r="R114" s="17"/>
      <c r="S114" s="17"/>
      <c r="T114" s="17"/>
      <c r="U114" s="17"/>
      <c r="V114" s="17"/>
      <c r="W114" s="17"/>
      <c r="X114" s="40"/>
      <c r="Y114" s="42"/>
      <c r="Z114" s="42"/>
      <c r="AA114" s="40"/>
    </row>
    <row r="115" spans="4:27" ht="7.9" customHeight="1" x14ac:dyDescent="0.15">
      <c r="D115" s="18"/>
      <c r="E115" s="19"/>
      <c r="F115" s="19"/>
      <c r="G115" s="18"/>
      <c r="H115" s="16"/>
      <c r="I115" s="16"/>
      <c r="J115" s="16"/>
      <c r="K115" s="16"/>
      <c r="L115" s="16"/>
      <c r="M115" s="16"/>
      <c r="N115" s="16"/>
      <c r="O115" s="16"/>
      <c r="P115" s="16"/>
      <c r="Q115" s="17"/>
      <c r="R115" s="17"/>
      <c r="S115" s="17"/>
      <c r="T115" s="17"/>
      <c r="U115" s="17"/>
      <c r="V115" s="17"/>
      <c r="W115" s="17"/>
      <c r="X115" s="39"/>
      <c r="Y115" s="41"/>
      <c r="Z115" s="41"/>
      <c r="AA115" s="39"/>
    </row>
    <row r="116" spans="4:27" ht="7.9" customHeight="1" x14ac:dyDescent="0.15">
      <c r="D116" s="18"/>
      <c r="E116" s="19"/>
      <c r="F116" s="19"/>
      <c r="G116" s="18"/>
      <c r="H116" s="16"/>
      <c r="I116" s="16"/>
      <c r="J116" s="16"/>
      <c r="K116" s="16"/>
      <c r="L116" s="16"/>
      <c r="M116" s="16"/>
      <c r="N116" s="16"/>
      <c r="O116" s="16"/>
      <c r="P116" s="16"/>
      <c r="Q116" s="17"/>
      <c r="R116" s="17"/>
      <c r="S116" s="17"/>
      <c r="T116" s="17"/>
      <c r="U116" s="17"/>
      <c r="V116" s="17"/>
      <c r="W116" s="17"/>
      <c r="X116" s="40"/>
      <c r="Y116" s="42"/>
      <c r="Z116" s="42"/>
      <c r="AA116" s="40"/>
    </row>
    <row r="117" spans="4:27" ht="7.9" customHeight="1" x14ac:dyDescent="0.15"/>
    <row r="118" spans="4:27" ht="7.9" customHeight="1" x14ac:dyDescent="0.15"/>
    <row r="119" spans="4:27" ht="7.9" customHeight="1" x14ac:dyDescent="0.15"/>
    <row r="120" spans="4:27" ht="7.9" customHeight="1" x14ac:dyDescent="0.15"/>
    <row r="121" spans="4:27" ht="7.9" customHeight="1" x14ac:dyDescent="0.15"/>
    <row r="122" spans="4:27" ht="7.9" customHeight="1" x14ac:dyDescent="0.15"/>
    <row r="123" spans="4:27" ht="7.9" customHeight="1" x14ac:dyDescent="0.15"/>
    <row r="124" spans="4:27" ht="7.9" customHeight="1" x14ac:dyDescent="0.15"/>
    <row r="125" spans="4:27" ht="7.9" customHeight="1" x14ac:dyDescent="0.15"/>
    <row r="126" spans="4:27" ht="7.9" customHeight="1" x14ac:dyDescent="0.15"/>
    <row r="127" spans="4:27" ht="7.9" customHeight="1" x14ac:dyDescent="0.15"/>
    <row r="128" spans="4:27" ht="7.9" customHeight="1" x14ac:dyDescent="0.15"/>
    <row r="129" ht="7.9" customHeight="1" x14ac:dyDescent="0.15"/>
    <row r="130" ht="7.9" customHeight="1" x14ac:dyDescent="0.15"/>
    <row r="131" ht="7.9" customHeight="1" x14ac:dyDescent="0.15"/>
    <row r="132" ht="7.9" customHeight="1" x14ac:dyDescent="0.15"/>
  </sheetData>
  <mergeCells count="481">
    <mergeCell ref="D113:D114"/>
    <mergeCell ref="E113:E114"/>
    <mergeCell ref="F113:F114"/>
    <mergeCell ref="G113:G114"/>
    <mergeCell ref="X113:X114"/>
    <mergeCell ref="Y113:Y114"/>
    <mergeCell ref="Z113:Z114"/>
    <mergeCell ref="AA113:AA114"/>
    <mergeCell ref="X115:X116"/>
    <mergeCell ref="Y115:Y116"/>
    <mergeCell ref="Z115:Z116"/>
    <mergeCell ref="AA115:AA116"/>
    <mergeCell ref="D109:D110"/>
    <mergeCell ref="E109:E110"/>
    <mergeCell ref="F109:F110"/>
    <mergeCell ref="G109:G110"/>
    <mergeCell ref="X109:X110"/>
    <mergeCell ref="Y109:Y110"/>
    <mergeCell ref="Z109:Z110"/>
    <mergeCell ref="AA109:AA110"/>
    <mergeCell ref="D111:D112"/>
    <mergeCell ref="E111:E112"/>
    <mergeCell ref="F111:F112"/>
    <mergeCell ref="G111:G112"/>
    <mergeCell ref="X111:X112"/>
    <mergeCell ref="Y111:Y112"/>
    <mergeCell ref="Z111:Z112"/>
    <mergeCell ref="AA111:AA112"/>
    <mergeCell ref="D105:D106"/>
    <mergeCell ref="E105:E106"/>
    <mergeCell ref="F105:F106"/>
    <mergeCell ref="G105:G106"/>
    <mergeCell ref="X105:X106"/>
    <mergeCell ref="Y105:Y106"/>
    <mergeCell ref="Z105:Z106"/>
    <mergeCell ref="AA105:AA106"/>
    <mergeCell ref="X107:X108"/>
    <mergeCell ref="Y107:Y108"/>
    <mergeCell ref="Z107:Z108"/>
    <mergeCell ref="AA107:AA108"/>
    <mergeCell ref="D101:D102"/>
    <mergeCell ref="E101:E102"/>
    <mergeCell ref="F101:F102"/>
    <mergeCell ref="G101:G102"/>
    <mergeCell ref="X101:X102"/>
    <mergeCell ref="Y101:Y102"/>
    <mergeCell ref="Z101:Z102"/>
    <mergeCell ref="AA101:AA102"/>
    <mergeCell ref="D103:D104"/>
    <mergeCell ref="E103:E104"/>
    <mergeCell ref="F103:F104"/>
    <mergeCell ref="G103:G104"/>
    <mergeCell ref="X103:X104"/>
    <mergeCell ref="Y103:Y104"/>
    <mergeCell ref="Z103:Z104"/>
    <mergeCell ref="AA103:AA104"/>
    <mergeCell ref="D97:D98"/>
    <mergeCell ref="E97:E98"/>
    <mergeCell ref="F97:F98"/>
    <mergeCell ref="G97:G98"/>
    <mergeCell ref="X97:X98"/>
    <mergeCell ref="Y97:Y98"/>
    <mergeCell ref="Z97:Z98"/>
    <mergeCell ref="AA97:AA98"/>
    <mergeCell ref="D99:D100"/>
    <mergeCell ref="E99:E100"/>
    <mergeCell ref="F99:F100"/>
    <mergeCell ref="G99:G100"/>
    <mergeCell ref="X99:X100"/>
    <mergeCell ref="Y99:Y100"/>
    <mergeCell ref="Z99:Z100"/>
    <mergeCell ref="AA99:AA100"/>
    <mergeCell ref="D93:D94"/>
    <mergeCell ref="E93:E94"/>
    <mergeCell ref="F93:F94"/>
    <mergeCell ref="G93:G94"/>
    <mergeCell ref="X93:X94"/>
    <mergeCell ref="Y93:Y94"/>
    <mergeCell ref="Z93:Z94"/>
    <mergeCell ref="AA93:AA94"/>
    <mergeCell ref="D95:D96"/>
    <mergeCell ref="E95:E96"/>
    <mergeCell ref="F95:F96"/>
    <mergeCell ref="G95:G96"/>
    <mergeCell ref="X95:X96"/>
    <mergeCell ref="Y95:Y96"/>
    <mergeCell ref="Z95:Z96"/>
    <mergeCell ref="AA95:AA96"/>
    <mergeCell ref="C5:C6"/>
    <mergeCell ref="D5:D6"/>
    <mergeCell ref="E5:E6"/>
    <mergeCell ref="F5:F6"/>
    <mergeCell ref="G5:G6"/>
    <mergeCell ref="X5:X6"/>
    <mergeCell ref="Y5:Y6"/>
    <mergeCell ref="Z5:Z6"/>
    <mergeCell ref="AA5:AA6"/>
    <mergeCell ref="C7:C8"/>
    <mergeCell ref="D7:D8"/>
    <mergeCell ref="E7:E8"/>
    <mergeCell ref="F7:F8"/>
    <mergeCell ref="G7:G8"/>
    <mergeCell ref="X7:X8"/>
    <mergeCell ref="Y7:Y8"/>
    <mergeCell ref="Z7:Z8"/>
    <mergeCell ref="AA7:AA8"/>
    <mergeCell ref="C9:C10"/>
    <mergeCell ref="D9:D10"/>
    <mergeCell ref="E9:E10"/>
    <mergeCell ref="F9:F10"/>
    <mergeCell ref="G9:G10"/>
    <mergeCell ref="X9:X10"/>
    <mergeCell ref="Y9:Y10"/>
    <mergeCell ref="Z9:Z10"/>
    <mergeCell ref="AA9:AA10"/>
    <mergeCell ref="C11:C12"/>
    <mergeCell ref="D11:D12"/>
    <mergeCell ref="E11:E12"/>
    <mergeCell ref="F11:F12"/>
    <mergeCell ref="G11:G12"/>
    <mergeCell ref="X11:X12"/>
    <mergeCell ref="Y11:Y12"/>
    <mergeCell ref="Z11:Z12"/>
    <mergeCell ref="AA11:AA12"/>
    <mergeCell ref="C13:C14"/>
    <mergeCell ref="D13:D14"/>
    <mergeCell ref="E13:E14"/>
    <mergeCell ref="F13:F14"/>
    <mergeCell ref="G13:G14"/>
    <mergeCell ref="X13:X14"/>
    <mergeCell ref="Y13:Y14"/>
    <mergeCell ref="Z13:Z14"/>
    <mergeCell ref="AA13:AA14"/>
    <mergeCell ref="C15:C16"/>
    <mergeCell ref="D15:D16"/>
    <mergeCell ref="E15:E16"/>
    <mergeCell ref="F15:F16"/>
    <mergeCell ref="G15:G16"/>
    <mergeCell ref="X15:X16"/>
    <mergeCell ref="Y15:Y16"/>
    <mergeCell ref="Z15:Z16"/>
    <mergeCell ref="AA15:AA16"/>
    <mergeCell ref="C17:C18"/>
    <mergeCell ref="D17:D18"/>
    <mergeCell ref="E17:E18"/>
    <mergeCell ref="F17:F18"/>
    <mergeCell ref="G17:G18"/>
    <mergeCell ref="X17:X18"/>
    <mergeCell ref="Y17:Y18"/>
    <mergeCell ref="Z17:Z18"/>
    <mergeCell ref="AA17:AA18"/>
    <mergeCell ref="C19:C20"/>
    <mergeCell ref="D19:D20"/>
    <mergeCell ref="E19:E20"/>
    <mergeCell ref="F19:F20"/>
    <mergeCell ref="G19:G20"/>
    <mergeCell ref="X19:X20"/>
    <mergeCell ref="Y19:Y20"/>
    <mergeCell ref="Z19:Z20"/>
    <mergeCell ref="AA19:AA20"/>
    <mergeCell ref="C21:C22"/>
    <mergeCell ref="D21:D22"/>
    <mergeCell ref="E21:E22"/>
    <mergeCell ref="F21:F22"/>
    <mergeCell ref="G21:G22"/>
    <mergeCell ref="X21:X22"/>
    <mergeCell ref="Y21:Y22"/>
    <mergeCell ref="Z21:Z22"/>
    <mergeCell ref="AA21:AA22"/>
    <mergeCell ref="C23:C24"/>
    <mergeCell ref="D23:D24"/>
    <mergeCell ref="E23:E24"/>
    <mergeCell ref="F23:F24"/>
    <mergeCell ref="G23:G24"/>
    <mergeCell ref="X23:X24"/>
    <mergeCell ref="Y23:Y24"/>
    <mergeCell ref="Z23:Z24"/>
    <mergeCell ref="AA23:AA24"/>
    <mergeCell ref="C25:C26"/>
    <mergeCell ref="D25:D26"/>
    <mergeCell ref="E25:E26"/>
    <mergeCell ref="F25:F26"/>
    <mergeCell ref="G25:G26"/>
    <mergeCell ref="X25:X26"/>
    <mergeCell ref="Y25:Y26"/>
    <mergeCell ref="Z25:Z26"/>
    <mergeCell ref="AA25:AA26"/>
    <mergeCell ref="C27:C28"/>
    <mergeCell ref="D27:D28"/>
    <mergeCell ref="E27:E28"/>
    <mergeCell ref="F27:F28"/>
    <mergeCell ref="G27:G28"/>
    <mergeCell ref="X27:X28"/>
    <mergeCell ref="Y27:Y28"/>
    <mergeCell ref="Z27:Z28"/>
    <mergeCell ref="AA27:AA28"/>
    <mergeCell ref="C29:C30"/>
    <mergeCell ref="D29:D30"/>
    <mergeCell ref="E29:E30"/>
    <mergeCell ref="F29:F30"/>
    <mergeCell ref="G29:G30"/>
    <mergeCell ref="X29:X30"/>
    <mergeCell ref="Y29:Y30"/>
    <mergeCell ref="Z29:Z30"/>
    <mergeCell ref="AA29:AA30"/>
    <mergeCell ref="C31:C32"/>
    <mergeCell ref="D31:D32"/>
    <mergeCell ref="E31:E32"/>
    <mergeCell ref="F31:F32"/>
    <mergeCell ref="G31:G32"/>
    <mergeCell ref="X31:X32"/>
    <mergeCell ref="Y31:Y32"/>
    <mergeCell ref="Z31:Z32"/>
    <mergeCell ref="AA31:AA32"/>
    <mergeCell ref="C33:C34"/>
    <mergeCell ref="D33:D34"/>
    <mergeCell ref="E33:E34"/>
    <mergeCell ref="F33:F34"/>
    <mergeCell ref="G33:G34"/>
    <mergeCell ref="X33:X34"/>
    <mergeCell ref="Y33:Y34"/>
    <mergeCell ref="Z33:Z34"/>
    <mergeCell ref="AA33:AA34"/>
    <mergeCell ref="C35:C36"/>
    <mergeCell ref="D35:D36"/>
    <mergeCell ref="E35:E36"/>
    <mergeCell ref="F35:F36"/>
    <mergeCell ref="G35:G36"/>
    <mergeCell ref="X35:X36"/>
    <mergeCell ref="Y35:Y36"/>
    <mergeCell ref="Z35:Z36"/>
    <mergeCell ref="AA35:AA36"/>
    <mergeCell ref="C37:C38"/>
    <mergeCell ref="D37:D38"/>
    <mergeCell ref="E37:E38"/>
    <mergeCell ref="F37:F38"/>
    <mergeCell ref="G37:G38"/>
    <mergeCell ref="X37:X38"/>
    <mergeCell ref="Y37:Y38"/>
    <mergeCell ref="Z37:Z38"/>
    <mergeCell ref="AA37:AA38"/>
    <mergeCell ref="C39:C40"/>
    <mergeCell ref="D39:D40"/>
    <mergeCell ref="E39:E40"/>
    <mergeCell ref="F39:F40"/>
    <mergeCell ref="G39:G40"/>
    <mergeCell ref="X39:X40"/>
    <mergeCell ref="Y39:Y40"/>
    <mergeCell ref="Z39:Z40"/>
    <mergeCell ref="AA39:AA40"/>
    <mergeCell ref="C41:C42"/>
    <mergeCell ref="D41:D42"/>
    <mergeCell ref="E41:E42"/>
    <mergeCell ref="F41:F42"/>
    <mergeCell ref="G41:G42"/>
    <mergeCell ref="X41:X42"/>
    <mergeCell ref="Y41:Y42"/>
    <mergeCell ref="Z41:Z42"/>
    <mergeCell ref="AA41:AA42"/>
    <mergeCell ref="C43:C44"/>
    <mergeCell ref="D43:D44"/>
    <mergeCell ref="E43:E44"/>
    <mergeCell ref="F43:F44"/>
    <mergeCell ref="G43:G44"/>
    <mergeCell ref="X43:X44"/>
    <mergeCell ref="Y43:Y44"/>
    <mergeCell ref="Z43:Z44"/>
    <mergeCell ref="AA43:AA44"/>
    <mergeCell ref="C45:C46"/>
    <mergeCell ref="D45:D46"/>
    <mergeCell ref="E45:E46"/>
    <mergeCell ref="F45:F46"/>
    <mergeCell ref="G45:G46"/>
    <mergeCell ref="X45:X46"/>
    <mergeCell ref="Y45:Y46"/>
    <mergeCell ref="Z45:Z46"/>
    <mergeCell ref="AA45:AA46"/>
    <mergeCell ref="O46:P46"/>
    <mergeCell ref="C47:C48"/>
    <mergeCell ref="D47:D48"/>
    <mergeCell ref="E47:E48"/>
    <mergeCell ref="F47:F48"/>
    <mergeCell ref="G47:G48"/>
    <mergeCell ref="X47:X48"/>
    <mergeCell ref="Y47:Y48"/>
    <mergeCell ref="Z47:Z48"/>
    <mergeCell ref="AA47:AA48"/>
    <mergeCell ref="C49:C50"/>
    <mergeCell ref="D49:D50"/>
    <mergeCell ref="E49:E50"/>
    <mergeCell ref="F49:F50"/>
    <mergeCell ref="G49:G50"/>
    <mergeCell ref="X49:X50"/>
    <mergeCell ref="Y49:Y50"/>
    <mergeCell ref="Z49:Z50"/>
    <mergeCell ref="AA49:AA50"/>
    <mergeCell ref="C51:C52"/>
    <mergeCell ref="D51:D52"/>
    <mergeCell ref="E51:E52"/>
    <mergeCell ref="F51:F52"/>
    <mergeCell ref="G51:G52"/>
    <mergeCell ref="X51:X52"/>
    <mergeCell ref="Y51:Y52"/>
    <mergeCell ref="Z51:Z52"/>
    <mergeCell ref="AA51:AA52"/>
    <mergeCell ref="C53:C54"/>
    <mergeCell ref="D53:D54"/>
    <mergeCell ref="E53:E54"/>
    <mergeCell ref="F53:F54"/>
    <mergeCell ref="G53:G54"/>
    <mergeCell ref="X53:X54"/>
    <mergeCell ref="Y53:Y54"/>
    <mergeCell ref="Z53:Z54"/>
    <mergeCell ref="AA53:AA54"/>
    <mergeCell ref="C55:C56"/>
    <mergeCell ref="D55:D56"/>
    <mergeCell ref="E55:E56"/>
    <mergeCell ref="F55:F56"/>
    <mergeCell ref="G55:G56"/>
    <mergeCell ref="X55:X56"/>
    <mergeCell ref="Y55:Y56"/>
    <mergeCell ref="Z55:Z56"/>
    <mergeCell ref="AA55:AA56"/>
    <mergeCell ref="C57:C58"/>
    <mergeCell ref="D57:D58"/>
    <mergeCell ref="E57:E58"/>
    <mergeCell ref="F57:F58"/>
    <mergeCell ref="G57:G58"/>
    <mergeCell ref="X57:X58"/>
    <mergeCell ref="Y57:Y58"/>
    <mergeCell ref="Z57:Z58"/>
    <mergeCell ref="AA57:AA58"/>
    <mergeCell ref="C59:C60"/>
    <mergeCell ref="D59:D60"/>
    <mergeCell ref="E59:E60"/>
    <mergeCell ref="F59:F60"/>
    <mergeCell ref="G59:G60"/>
    <mergeCell ref="X59:X60"/>
    <mergeCell ref="Y59:Y60"/>
    <mergeCell ref="Z59:Z60"/>
    <mergeCell ref="AA59:AA60"/>
    <mergeCell ref="C61:C62"/>
    <mergeCell ref="D61:D62"/>
    <mergeCell ref="E61:E62"/>
    <mergeCell ref="F61:F62"/>
    <mergeCell ref="G61:G62"/>
    <mergeCell ref="X61:X62"/>
    <mergeCell ref="Y61:Y62"/>
    <mergeCell ref="Z61:Z62"/>
    <mergeCell ref="AA61:AA62"/>
    <mergeCell ref="C63:C64"/>
    <mergeCell ref="D63:D64"/>
    <mergeCell ref="E63:E64"/>
    <mergeCell ref="F63:F64"/>
    <mergeCell ref="G63:G64"/>
    <mergeCell ref="X63:X64"/>
    <mergeCell ref="Y63:Y64"/>
    <mergeCell ref="Z63:Z64"/>
    <mergeCell ref="AA63:AA64"/>
    <mergeCell ref="C65:C66"/>
    <mergeCell ref="D65:D66"/>
    <mergeCell ref="E65:E66"/>
    <mergeCell ref="F65:F66"/>
    <mergeCell ref="G65:G66"/>
    <mergeCell ref="X65:X66"/>
    <mergeCell ref="Y65:Y66"/>
    <mergeCell ref="Z65:Z66"/>
    <mergeCell ref="AA65:AA66"/>
    <mergeCell ref="C67:C68"/>
    <mergeCell ref="D67:D68"/>
    <mergeCell ref="E67:E68"/>
    <mergeCell ref="F67:F68"/>
    <mergeCell ref="G67:G68"/>
    <mergeCell ref="X67:X68"/>
    <mergeCell ref="Y67:Y68"/>
    <mergeCell ref="Z67:Z68"/>
    <mergeCell ref="AA67:AA68"/>
    <mergeCell ref="C69:C70"/>
    <mergeCell ref="D69:D70"/>
    <mergeCell ref="E69:E70"/>
    <mergeCell ref="F69:F70"/>
    <mergeCell ref="G69:G70"/>
    <mergeCell ref="X69:X70"/>
    <mergeCell ref="Y69:Y70"/>
    <mergeCell ref="Z69:Z70"/>
    <mergeCell ref="AA69:AA70"/>
    <mergeCell ref="C71:C72"/>
    <mergeCell ref="D71:D72"/>
    <mergeCell ref="E71:E72"/>
    <mergeCell ref="F71:F72"/>
    <mergeCell ref="G71:G72"/>
    <mergeCell ref="X71:X72"/>
    <mergeCell ref="Y71:Y72"/>
    <mergeCell ref="Z71:Z72"/>
    <mergeCell ref="AA71:AA72"/>
    <mergeCell ref="C73:C74"/>
    <mergeCell ref="D73:D74"/>
    <mergeCell ref="E73:E74"/>
    <mergeCell ref="F73:F74"/>
    <mergeCell ref="G73:G74"/>
    <mergeCell ref="X73:X74"/>
    <mergeCell ref="Y73:Y74"/>
    <mergeCell ref="Z73:Z74"/>
    <mergeCell ref="AA73:AA74"/>
    <mergeCell ref="C75:C76"/>
    <mergeCell ref="D75:D76"/>
    <mergeCell ref="E75:E76"/>
    <mergeCell ref="F75:F76"/>
    <mergeCell ref="G75:G76"/>
    <mergeCell ref="X75:X76"/>
    <mergeCell ref="Y75:Y76"/>
    <mergeCell ref="Z75:Z76"/>
    <mergeCell ref="AA75:AA76"/>
    <mergeCell ref="C77:C78"/>
    <mergeCell ref="D77:D78"/>
    <mergeCell ref="E77:E78"/>
    <mergeCell ref="F77:F78"/>
    <mergeCell ref="G77:G78"/>
    <mergeCell ref="X77:X78"/>
    <mergeCell ref="Y77:Y78"/>
    <mergeCell ref="Z77:Z78"/>
    <mergeCell ref="AA77:AA78"/>
    <mergeCell ref="C79:C80"/>
    <mergeCell ref="D79:D80"/>
    <mergeCell ref="E79:E80"/>
    <mergeCell ref="F79:F80"/>
    <mergeCell ref="G79:G80"/>
    <mergeCell ref="X79:X80"/>
    <mergeCell ref="Y79:Y80"/>
    <mergeCell ref="Z79:Z80"/>
    <mergeCell ref="AA79:AA80"/>
    <mergeCell ref="C81:C82"/>
    <mergeCell ref="D81:D82"/>
    <mergeCell ref="E81:E82"/>
    <mergeCell ref="F81:F82"/>
    <mergeCell ref="G81:G82"/>
    <mergeCell ref="X81:X82"/>
    <mergeCell ref="Y81:Y82"/>
    <mergeCell ref="Z81:Z82"/>
    <mergeCell ref="AA81:AA82"/>
    <mergeCell ref="C83:C84"/>
    <mergeCell ref="D83:D84"/>
    <mergeCell ref="E83:E84"/>
    <mergeCell ref="F83:F84"/>
    <mergeCell ref="G83:G84"/>
    <mergeCell ref="X83:X84"/>
    <mergeCell ref="Y83:Y84"/>
    <mergeCell ref="Z83:Z84"/>
    <mergeCell ref="AA83:AA84"/>
    <mergeCell ref="C85:C86"/>
    <mergeCell ref="D85:D86"/>
    <mergeCell ref="E85:E86"/>
    <mergeCell ref="F85:F86"/>
    <mergeCell ref="G85:G86"/>
    <mergeCell ref="X85:X86"/>
    <mergeCell ref="Y85:Y86"/>
    <mergeCell ref="Z85:Z86"/>
    <mergeCell ref="AA85:AA86"/>
    <mergeCell ref="C87:C88"/>
    <mergeCell ref="X87:X88"/>
    <mergeCell ref="Y87:Y88"/>
    <mergeCell ref="Z87:Z88"/>
    <mergeCell ref="AA87:AA88"/>
    <mergeCell ref="C89:C90"/>
    <mergeCell ref="D89:D90"/>
    <mergeCell ref="E89:E90"/>
    <mergeCell ref="F89:F90"/>
    <mergeCell ref="G89:G90"/>
    <mergeCell ref="X89:X90"/>
    <mergeCell ref="Y89:Y90"/>
    <mergeCell ref="Z89:Z90"/>
    <mergeCell ref="AA89:AA90"/>
    <mergeCell ref="C91:C92"/>
    <mergeCell ref="D91:D92"/>
    <mergeCell ref="E91:E92"/>
    <mergeCell ref="F91:F92"/>
    <mergeCell ref="G91:G92"/>
    <mergeCell ref="X91:X92"/>
    <mergeCell ref="Y91:Y92"/>
    <mergeCell ref="Z91:Z92"/>
    <mergeCell ref="AA91:AA92"/>
  </mergeCells>
  <phoneticPr fontId="3"/>
  <conditionalFormatting sqref="I8:I9">
    <cfRule type="cellIs" dxfId="483" priority="81" stopIfTrue="1" operator="equal">
      <formula>3</formula>
    </cfRule>
  </conditionalFormatting>
  <conditionalFormatting sqref="I18:I19">
    <cfRule type="cellIs" dxfId="482" priority="80" stopIfTrue="1" operator="equal">
      <formula>3</formula>
    </cfRule>
  </conditionalFormatting>
  <conditionalFormatting sqref="I22:I23">
    <cfRule type="cellIs" dxfId="481" priority="79" stopIfTrue="1" operator="equal">
      <formula>3</formula>
    </cfRule>
  </conditionalFormatting>
  <conditionalFormatting sqref="I30:I31">
    <cfRule type="cellIs" dxfId="480" priority="78" stopIfTrue="1" operator="equal">
      <formula>3</formula>
    </cfRule>
  </conditionalFormatting>
  <conditionalFormatting sqref="I42:I43">
    <cfRule type="cellIs" dxfId="479" priority="77" stopIfTrue="1" operator="equal">
      <formula>3</formula>
    </cfRule>
  </conditionalFormatting>
  <conditionalFormatting sqref="I50:I51">
    <cfRule type="cellIs" dxfId="478" priority="76" stopIfTrue="1" operator="equal">
      <formula>3</formula>
    </cfRule>
  </conditionalFormatting>
  <conditionalFormatting sqref="I62:I63">
    <cfRule type="cellIs" dxfId="477" priority="75" stopIfTrue="1" operator="equal">
      <formula>3</formula>
    </cfRule>
  </conditionalFormatting>
  <conditionalFormatting sqref="I70:I71">
    <cfRule type="cellIs" dxfId="476" priority="74" stopIfTrue="1" operator="equal">
      <formula>3</formula>
    </cfRule>
  </conditionalFormatting>
  <conditionalFormatting sqref="I82:I83">
    <cfRule type="cellIs" dxfId="475" priority="73" stopIfTrue="1" operator="equal">
      <formula>3</formula>
    </cfRule>
  </conditionalFormatting>
  <conditionalFormatting sqref="J6:J7">
    <cfRule type="cellIs" dxfId="474" priority="72" stopIfTrue="1" operator="equal">
      <formula>3</formula>
    </cfRule>
  </conditionalFormatting>
  <conditionalFormatting sqref="J12:J13">
    <cfRule type="cellIs" dxfId="473" priority="71" stopIfTrue="1" operator="equal">
      <formula>3</formula>
    </cfRule>
  </conditionalFormatting>
  <conditionalFormatting sqref="J16:J17">
    <cfRule type="cellIs" dxfId="472" priority="70" stopIfTrue="1" operator="equal">
      <formula>3</formula>
    </cfRule>
  </conditionalFormatting>
  <conditionalFormatting sqref="J24:J25">
    <cfRule type="cellIs" dxfId="471" priority="69" stopIfTrue="1" operator="equal">
      <formula>3</formula>
    </cfRule>
  </conditionalFormatting>
  <conditionalFormatting sqref="J28:J29">
    <cfRule type="cellIs" dxfId="470" priority="68" stopIfTrue="1" operator="equal">
      <formula>3</formula>
    </cfRule>
  </conditionalFormatting>
  <conditionalFormatting sqref="J34:J35">
    <cfRule type="cellIs" dxfId="469" priority="67" stopIfTrue="1" operator="equal">
      <formula>3</formula>
    </cfRule>
  </conditionalFormatting>
  <conditionalFormatting sqref="J38:J39">
    <cfRule type="cellIs" dxfId="468" priority="66" stopIfTrue="1" operator="equal">
      <formula>3</formula>
    </cfRule>
  </conditionalFormatting>
  <conditionalFormatting sqref="J44:J45">
    <cfRule type="cellIs" dxfId="467" priority="65" stopIfTrue="1" operator="equal">
      <formula>3</formula>
    </cfRule>
  </conditionalFormatting>
  <conditionalFormatting sqref="J48:J49">
    <cfRule type="cellIs" dxfId="466" priority="64" stopIfTrue="1" operator="equal">
      <formula>3</formula>
    </cfRule>
  </conditionalFormatting>
  <conditionalFormatting sqref="J54:J55">
    <cfRule type="cellIs" dxfId="465" priority="63" stopIfTrue="1" operator="equal">
      <formula>3</formula>
    </cfRule>
  </conditionalFormatting>
  <conditionalFormatting sqref="J58:J59">
    <cfRule type="cellIs" dxfId="464" priority="62" stopIfTrue="1" operator="equal">
      <formula>3</formula>
    </cfRule>
  </conditionalFormatting>
  <conditionalFormatting sqref="J64:J65">
    <cfRule type="cellIs" dxfId="463" priority="61" stopIfTrue="1" operator="equal">
      <formula>3</formula>
    </cfRule>
  </conditionalFormatting>
  <conditionalFormatting sqref="J68:J69">
    <cfRule type="cellIs" dxfId="462" priority="60" stopIfTrue="1" operator="equal">
      <formula>3</formula>
    </cfRule>
  </conditionalFormatting>
  <conditionalFormatting sqref="J74:J75">
    <cfRule type="cellIs" dxfId="461" priority="59" stopIfTrue="1" operator="equal">
      <formula>3</formula>
    </cfRule>
  </conditionalFormatting>
  <conditionalFormatting sqref="J78:J79">
    <cfRule type="cellIs" dxfId="460" priority="58" stopIfTrue="1" operator="equal">
      <formula>3</formula>
    </cfRule>
  </conditionalFormatting>
  <conditionalFormatting sqref="J84:J85">
    <cfRule type="cellIs" dxfId="459" priority="57" stopIfTrue="1" operator="equal">
      <formula>3</formula>
    </cfRule>
  </conditionalFormatting>
  <conditionalFormatting sqref="K9:K10">
    <cfRule type="cellIs" dxfId="458" priority="56" stopIfTrue="1" operator="equal">
      <formula>3</formula>
    </cfRule>
  </conditionalFormatting>
  <conditionalFormatting sqref="K20:K21">
    <cfRule type="cellIs" dxfId="457" priority="55" stopIfTrue="1" operator="equal">
      <formula>3</formula>
    </cfRule>
  </conditionalFormatting>
  <conditionalFormatting sqref="K31:K32">
    <cfRule type="cellIs" dxfId="456" priority="54" stopIfTrue="1" operator="equal">
      <formula>3</formula>
    </cfRule>
  </conditionalFormatting>
  <conditionalFormatting sqref="K41:K42">
    <cfRule type="cellIs" dxfId="455" priority="53" stopIfTrue="1" operator="equal">
      <formula>3</formula>
    </cfRule>
  </conditionalFormatting>
  <conditionalFormatting sqref="K51:K52">
    <cfRule type="cellIs" dxfId="454" priority="52" stopIfTrue="1" operator="equal">
      <formula>3</formula>
    </cfRule>
  </conditionalFormatting>
  <conditionalFormatting sqref="K61:K62">
    <cfRule type="cellIs" dxfId="453" priority="51" stopIfTrue="1" operator="equal">
      <formula>3</formula>
    </cfRule>
  </conditionalFormatting>
  <conditionalFormatting sqref="K71:K72">
    <cfRule type="cellIs" dxfId="452" priority="50" stopIfTrue="1" operator="equal">
      <formula>3</formula>
    </cfRule>
  </conditionalFormatting>
  <conditionalFormatting sqref="K81:K82">
    <cfRule type="cellIs" dxfId="451" priority="49" stopIfTrue="1" operator="equal">
      <formula>3</formula>
    </cfRule>
  </conditionalFormatting>
  <conditionalFormatting sqref="L14:L15">
    <cfRule type="cellIs" dxfId="450" priority="48" stopIfTrue="1" operator="equal">
      <formula>3</formula>
    </cfRule>
  </conditionalFormatting>
  <conditionalFormatting sqref="L36:L37">
    <cfRule type="cellIs" dxfId="449" priority="47" stopIfTrue="1" operator="equal">
      <formula>3</formula>
    </cfRule>
  </conditionalFormatting>
  <conditionalFormatting sqref="L56:L57">
    <cfRule type="cellIs" dxfId="448" priority="46" stopIfTrue="1" operator="equal">
      <formula>3</formula>
    </cfRule>
  </conditionalFormatting>
  <conditionalFormatting sqref="L76:L77">
    <cfRule type="cellIs" dxfId="447" priority="45" stopIfTrue="1" operator="equal">
      <formula>3</formula>
    </cfRule>
  </conditionalFormatting>
  <conditionalFormatting sqref="M25:M26">
    <cfRule type="cellIs" dxfId="446" priority="44" stopIfTrue="1" operator="equal">
      <formula>3</formula>
    </cfRule>
  </conditionalFormatting>
  <conditionalFormatting sqref="M66:M67">
    <cfRule type="cellIs" dxfId="445" priority="43" stopIfTrue="1" operator="equal">
      <formula>3</formula>
    </cfRule>
  </conditionalFormatting>
  <conditionalFormatting sqref="N45:N46">
    <cfRule type="cellIs" dxfId="444" priority="42" stopIfTrue="1" operator="equal">
      <formula>3</formula>
    </cfRule>
  </conditionalFormatting>
  <conditionalFormatting sqref="O45:P45">
    <cfRule type="cellIs" dxfId="443" priority="1" stopIfTrue="1" operator="equal">
      <formula>3</formula>
    </cfRule>
  </conditionalFormatting>
  <conditionalFormatting sqref="Q45:Q46">
    <cfRule type="cellIs" dxfId="442" priority="2" stopIfTrue="1" operator="equal">
      <formula>3</formula>
    </cfRule>
  </conditionalFormatting>
  <conditionalFormatting sqref="R24:R25">
    <cfRule type="cellIs" dxfId="441" priority="4" stopIfTrue="1" operator="equal">
      <formula>3</formula>
    </cfRule>
  </conditionalFormatting>
  <conditionalFormatting sqref="R65:R66">
    <cfRule type="cellIs" dxfId="440" priority="3" stopIfTrue="1" operator="equal">
      <formula>3</formula>
    </cfRule>
  </conditionalFormatting>
  <conditionalFormatting sqref="S14:S15">
    <cfRule type="cellIs" dxfId="439" priority="8" stopIfTrue="1" operator="equal">
      <formula>3</formula>
    </cfRule>
  </conditionalFormatting>
  <conditionalFormatting sqref="S34:S35">
    <cfRule type="cellIs" dxfId="438" priority="7" stopIfTrue="1" operator="equal">
      <formula>3</formula>
    </cfRule>
  </conditionalFormatting>
  <conditionalFormatting sqref="S54:S55">
    <cfRule type="cellIs" dxfId="437" priority="6" stopIfTrue="1" operator="equal">
      <formula>3</formula>
    </cfRule>
  </conditionalFormatting>
  <conditionalFormatting sqref="S76:S77">
    <cfRule type="cellIs" dxfId="436" priority="5" stopIfTrue="1" operator="equal">
      <formula>3</formula>
    </cfRule>
  </conditionalFormatting>
  <conditionalFormatting sqref="T9:T10">
    <cfRule type="cellIs" dxfId="435" priority="16" stopIfTrue="1" operator="equal">
      <formula>3</formula>
    </cfRule>
  </conditionalFormatting>
  <conditionalFormatting sqref="T19:T20">
    <cfRule type="cellIs" dxfId="434" priority="15" stopIfTrue="1" operator="equal">
      <formula>3</formula>
    </cfRule>
  </conditionalFormatting>
  <conditionalFormatting sqref="T29:T30">
    <cfRule type="cellIs" dxfId="433" priority="14" stopIfTrue="1" operator="equal">
      <formula>3</formula>
    </cfRule>
  </conditionalFormatting>
  <conditionalFormatting sqref="T39:T40">
    <cfRule type="cellIs" dxfId="432" priority="13" stopIfTrue="1" operator="equal">
      <formula>3</formula>
    </cfRule>
  </conditionalFormatting>
  <conditionalFormatting sqref="T49:T50">
    <cfRule type="cellIs" dxfId="431" priority="12" stopIfTrue="1" operator="equal">
      <formula>3</formula>
    </cfRule>
  </conditionalFormatting>
  <conditionalFormatting sqref="T59:T60">
    <cfRule type="cellIs" dxfId="430" priority="11" stopIfTrue="1" operator="equal">
      <formula>3</formula>
    </cfRule>
  </conditionalFormatting>
  <conditionalFormatting sqref="T70:T71">
    <cfRule type="cellIs" dxfId="429" priority="10" stopIfTrue="1" operator="equal">
      <formula>3</formula>
    </cfRule>
  </conditionalFormatting>
  <conditionalFormatting sqref="T81:T82">
    <cfRule type="cellIs" dxfId="428" priority="9" stopIfTrue="1" operator="equal">
      <formula>3</formula>
    </cfRule>
  </conditionalFormatting>
  <conditionalFormatting sqref="U6:U7">
    <cfRule type="cellIs" dxfId="427" priority="32" stopIfTrue="1" operator="equal">
      <formula>3</formula>
    </cfRule>
  </conditionalFormatting>
  <conditionalFormatting sqref="U12:U13">
    <cfRule type="cellIs" dxfId="426" priority="31" stopIfTrue="1" operator="equal">
      <formula>3</formula>
    </cfRule>
  </conditionalFormatting>
  <conditionalFormatting sqref="U16:U17">
    <cfRule type="cellIs" dxfId="425" priority="30" stopIfTrue="1" operator="equal">
      <formula>3</formula>
    </cfRule>
  </conditionalFormatting>
  <conditionalFormatting sqref="U22:U23">
    <cfRule type="cellIs" dxfId="424" priority="29" stopIfTrue="1" operator="equal">
      <formula>3</formula>
    </cfRule>
  </conditionalFormatting>
  <conditionalFormatting sqref="U26:U27">
    <cfRule type="cellIs" dxfId="423" priority="28" stopIfTrue="1" operator="equal">
      <formula>3</formula>
    </cfRule>
  </conditionalFormatting>
  <conditionalFormatting sqref="U32:U33">
    <cfRule type="cellIs" dxfId="422" priority="27" stopIfTrue="1" operator="equal">
      <formula>3</formula>
    </cfRule>
  </conditionalFormatting>
  <conditionalFormatting sqref="U36:U37">
    <cfRule type="cellIs" dxfId="421" priority="26" stopIfTrue="1" operator="equal">
      <formula>3</formula>
    </cfRule>
  </conditionalFormatting>
  <conditionalFormatting sqref="U42:U43">
    <cfRule type="cellIs" dxfId="420" priority="25" stopIfTrue="1" operator="equal">
      <formula>3</formula>
    </cfRule>
  </conditionalFormatting>
  <conditionalFormatting sqref="U46:U47">
    <cfRule type="cellIs" dxfId="419" priority="24" stopIfTrue="1" operator="equal">
      <formula>3</formula>
    </cfRule>
  </conditionalFormatting>
  <conditionalFormatting sqref="U52:U53">
    <cfRule type="cellIs" dxfId="418" priority="23" stopIfTrue="1" operator="equal">
      <formula>3</formula>
    </cfRule>
  </conditionalFormatting>
  <conditionalFormatting sqref="U56:U57">
    <cfRule type="cellIs" dxfId="417" priority="22" stopIfTrue="1" operator="equal">
      <formula>3</formula>
    </cfRule>
  </conditionalFormatting>
  <conditionalFormatting sqref="U62:U63">
    <cfRule type="cellIs" dxfId="416" priority="21" stopIfTrue="1" operator="equal">
      <formula>3</formula>
    </cfRule>
  </conditionalFormatting>
  <conditionalFormatting sqref="U66:U67">
    <cfRule type="cellIs" dxfId="415" priority="20" stopIfTrue="1" operator="equal">
      <formula>3</formula>
    </cfRule>
  </conditionalFormatting>
  <conditionalFormatting sqref="U74:U75">
    <cfRule type="cellIs" dxfId="414" priority="19" stopIfTrue="1" operator="equal">
      <formula>3</formula>
    </cfRule>
  </conditionalFormatting>
  <conditionalFormatting sqref="U78:U79">
    <cfRule type="cellIs" dxfId="413" priority="18" stopIfTrue="1" operator="equal">
      <formula>3</formula>
    </cfRule>
  </conditionalFormatting>
  <conditionalFormatting sqref="U84:U85">
    <cfRule type="cellIs" dxfId="412" priority="17" stopIfTrue="1" operator="equal">
      <formula>3</formula>
    </cfRule>
  </conditionalFormatting>
  <conditionalFormatting sqref="V8:V9">
    <cfRule type="cellIs" dxfId="411" priority="41" stopIfTrue="1" operator="equal">
      <formula>3</formula>
    </cfRule>
  </conditionalFormatting>
  <conditionalFormatting sqref="V20:V21">
    <cfRule type="cellIs" dxfId="410" priority="40" stopIfTrue="1" operator="equal">
      <formula>3</formula>
    </cfRule>
  </conditionalFormatting>
  <conditionalFormatting sqref="V28:V29">
    <cfRule type="cellIs" dxfId="409" priority="39" stopIfTrue="1" operator="equal">
      <formula>3</formula>
    </cfRule>
  </conditionalFormatting>
  <conditionalFormatting sqref="V40:V41">
    <cfRule type="cellIs" dxfId="408" priority="38" stopIfTrue="1" operator="equal">
      <formula>3</formula>
    </cfRule>
  </conditionalFormatting>
  <conditionalFormatting sqref="V48:V49">
    <cfRule type="cellIs" dxfId="407" priority="37" stopIfTrue="1" operator="equal">
      <formula>3</formula>
    </cfRule>
  </conditionalFormatting>
  <conditionalFormatting sqref="V60:V61">
    <cfRule type="cellIs" dxfId="406" priority="36" stopIfTrue="1" operator="equal">
      <formula>3</formula>
    </cfRule>
  </conditionalFormatting>
  <conditionalFormatting sqref="V68:V69">
    <cfRule type="cellIs" dxfId="405" priority="35" stopIfTrue="1" operator="equal">
      <formula>3</formula>
    </cfRule>
  </conditionalFormatting>
  <conditionalFormatting sqref="V72:V73">
    <cfRule type="cellIs" dxfId="404" priority="34" stopIfTrue="1" operator="equal">
      <formula>3</formula>
    </cfRule>
  </conditionalFormatting>
  <conditionalFormatting sqref="V82:V83">
    <cfRule type="cellIs" dxfId="403" priority="33" stopIfTrue="1" operator="equal">
      <formula>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A132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3" width="0.375" style="1" customWidth="1"/>
    <col min="4" max="4" width="3.125" style="3" customWidth="1"/>
    <col min="5" max="5" width="8.875" style="2" customWidth="1"/>
    <col min="6" max="6" width="8.625" style="2" customWidth="1"/>
    <col min="7" max="7" width="2.875" style="3" customWidth="1"/>
    <col min="8" max="16" width="2.875" style="5" customWidth="1"/>
    <col min="17" max="23" width="2.875" style="4" customWidth="1"/>
    <col min="24" max="24" width="2.875" style="3" customWidth="1"/>
    <col min="25" max="25" width="8.875" style="2" customWidth="1"/>
    <col min="26" max="26" width="8.625" style="2" customWidth="1"/>
    <col min="27" max="27" width="3.125" style="1" customWidth="1"/>
    <col min="28" max="16384" width="9" style="1"/>
  </cols>
  <sheetData>
    <row r="1" spans="3:27" s="7" customFormat="1" ht="14.1" customHeight="1" x14ac:dyDescent="0.15">
      <c r="D1" s="9"/>
      <c r="E1" s="10"/>
      <c r="F1" s="10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9"/>
      <c r="Y1" s="10"/>
      <c r="Z1" s="10"/>
      <c r="AA1" s="9" t="s">
        <v>133</v>
      </c>
    </row>
    <row r="2" spans="3:27" s="7" customFormat="1" ht="14.1" customHeight="1" x14ac:dyDescent="0.15">
      <c r="D2" s="9"/>
      <c r="E2" s="10"/>
      <c r="F2" s="10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9"/>
      <c r="Y2" s="10"/>
      <c r="Z2" s="10"/>
      <c r="AA2" s="23" t="s">
        <v>134</v>
      </c>
    </row>
    <row r="3" spans="3:27" s="7" customFormat="1" ht="14.1" customHeight="1" x14ac:dyDescent="0.15">
      <c r="D3" s="9"/>
      <c r="E3" s="10"/>
      <c r="F3" s="10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/>
      <c r="Y3" s="10"/>
      <c r="Z3" s="10"/>
      <c r="AA3" s="9" t="s">
        <v>24</v>
      </c>
    </row>
    <row r="4" spans="3:27" s="6" customFormat="1" ht="27" customHeight="1" x14ac:dyDescent="0.15">
      <c r="D4" s="12" t="s">
        <v>26</v>
      </c>
      <c r="E4" s="13"/>
      <c r="F4" s="13"/>
      <c r="G4" s="12"/>
      <c r="H4" s="14"/>
      <c r="I4" s="14"/>
      <c r="J4" s="14"/>
      <c r="K4" s="14"/>
      <c r="L4" s="14"/>
      <c r="M4" s="14"/>
      <c r="N4" s="14"/>
      <c r="O4" s="14"/>
      <c r="P4" s="14"/>
      <c r="Q4" s="15"/>
      <c r="R4" s="15"/>
      <c r="S4" s="15"/>
      <c r="T4" s="15"/>
      <c r="U4" s="15"/>
      <c r="V4" s="15"/>
      <c r="W4" s="15"/>
      <c r="X4" s="12"/>
      <c r="Y4" s="13"/>
      <c r="Z4" s="13"/>
      <c r="AA4" s="12"/>
    </row>
    <row r="5" spans="3:27" ht="8.4499999999999993" customHeight="1" x14ac:dyDescent="0.15">
      <c r="C5" s="37"/>
      <c r="D5" s="39">
        <v>83</v>
      </c>
      <c r="E5" s="45" t="s">
        <v>313</v>
      </c>
      <c r="F5" s="45" t="s">
        <v>15</v>
      </c>
      <c r="G5" s="39"/>
      <c r="H5" s="24"/>
      <c r="I5" s="24"/>
      <c r="J5" s="25"/>
      <c r="K5" s="25"/>
      <c r="L5" s="25"/>
      <c r="M5" s="25"/>
      <c r="N5" s="25"/>
      <c r="O5" s="25"/>
      <c r="P5" s="25"/>
      <c r="Q5" s="26"/>
      <c r="R5" s="26"/>
      <c r="S5" s="26"/>
      <c r="T5" s="26"/>
      <c r="U5" s="26"/>
      <c r="V5" s="27"/>
      <c r="W5" s="27"/>
      <c r="X5" s="39"/>
      <c r="Y5" s="45" t="s">
        <v>353</v>
      </c>
      <c r="Z5" s="45" t="s">
        <v>4</v>
      </c>
      <c r="AA5" s="39">
        <v>124</v>
      </c>
    </row>
    <row r="6" spans="3:27" ht="8.4499999999999993" customHeight="1" x14ac:dyDescent="0.15">
      <c r="C6" s="38"/>
      <c r="D6" s="40"/>
      <c r="E6" s="49"/>
      <c r="F6" s="49"/>
      <c r="G6" s="40"/>
      <c r="H6" s="25"/>
      <c r="I6" s="25">
        <v>233</v>
      </c>
      <c r="J6" s="28" t="str">
        <f>IFERROR(IF(VLOOKUP(I6,[2]記録!$B$4:$N$1003,7,0)="","",VLOOKUP(I6,[2]記録!$B$4:$N$1003,7,0)),"")</f>
        <v/>
      </c>
      <c r="K6" s="25"/>
      <c r="L6" s="25"/>
      <c r="M6" s="25"/>
      <c r="N6" s="25"/>
      <c r="O6" s="25"/>
      <c r="P6" s="25"/>
      <c r="Q6" s="26"/>
      <c r="R6" s="26"/>
      <c r="S6" s="26"/>
      <c r="T6" s="26"/>
      <c r="U6" s="29" t="str">
        <f>IFERROR(IF(VLOOKUP(V6,[2]記録!$B$4:$N$1003,7,0)="","",VLOOKUP(V6,[2]記録!$B$4:$N$1003,7,0)),"")</f>
        <v/>
      </c>
      <c r="V6" s="26">
        <v>249</v>
      </c>
      <c r="W6" s="26"/>
      <c r="X6" s="40"/>
      <c r="Y6" s="49"/>
      <c r="Z6" s="49"/>
      <c r="AA6" s="40"/>
    </row>
    <row r="7" spans="3:27" ht="8.4499999999999993" customHeight="1" x14ac:dyDescent="0.15">
      <c r="C7" s="37"/>
      <c r="D7" s="39">
        <v>84</v>
      </c>
      <c r="E7" s="45" t="s">
        <v>314</v>
      </c>
      <c r="F7" s="45" t="s">
        <v>14</v>
      </c>
      <c r="G7" s="39"/>
      <c r="H7" s="24"/>
      <c r="I7" s="25"/>
      <c r="J7" s="30" t="str">
        <f>IFERROR(IF(VLOOKUP(I6,[2]記録!$B$4:$N$1003,9,0)="","",VLOOKUP(I6,[2]記録!$B$4:$N$1003,9,0)),"")</f>
        <v/>
      </c>
      <c r="K7" s="31"/>
      <c r="L7" s="25"/>
      <c r="M7" s="25"/>
      <c r="N7" s="25"/>
      <c r="O7" s="25"/>
      <c r="P7" s="25"/>
      <c r="Q7" s="26"/>
      <c r="R7" s="26"/>
      <c r="S7" s="26"/>
      <c r="T7" s="32"/>
      <c r="U7" s="33" t="str">
        <f>IFERROR(IF(VLOOKUP(V6,[2]記録!$B$4:$N$1003,9,0)="","",VLOOKUP(V6,[2]記録!$B$4:$N$1003,9,0)),"")</f>
        <v/>
      </c>
      <c r="V7" s="26"/>
      <c r="W7" s="27"/>
      <c r="X7" s="39"/>
      <c r="Y7" s="45" t="s">
        <v>354</v>
      </c>
      <c r="Z7" s="45" t="s">
        <v>13</v>
      </c>
      <c r="AA7" s="39">
        <v>125</v>
      </c>
    </row>
    <row r="8" spans="3:27" ht="8.4499999999999993" customHeight="1" x14ac:dyDescent="0.15">
      <c r="C8" s="38"/>
      <c r="D8" s="40"/>
      <c r="E8" s="49"/>
      <c r="F8" s="49"/>
      <c r="G8" s="40"/>
      <c r="H8" s="25">
        <v>119</v>
      </c>
      <c r="I8" s="28" t="str">
        <f>IFERROR(IF(VLOOKUP(H8,[2]記録!$B$4:$N$1003,7,0)="","",VLOOKUP(H8,[2]記録!$B$4:$N$1003,7,0)),"")</f>
        <v/>
      </c>
      <c r="J8" s="31"/>
      <c r="K8" s="31"/>
      <c r="L8" s="25"/>
      <c r="M8" s="25"/>
      <c r="N8" s="25"/>
      <c r="O8" s="25"/>
      <c r="P8" s="25"/>
      <c r="Q8" s="26"/>
      <c r="R8" s="26"/>
      <c r="S8" s="26"/>
      <c r="T8" s="32"/>
      <c r="U8" s="32"/>
      <c r="V8" s="29" t="str">
        <f>IFERROR(IF(VLOOKUP(W8,[2]記録!$B$4:$N$1003,7,0)="","",VLOOKUP(W8,[2]記録!$B$4:$N$1003,7,0)),"")</f>
        <v/>
      </c>
      <c r="W8" s="26">
        <v>128</v>
      </c>
      <c r="X8" s="40"/>
      <c r="Y8" s="49"/>
      <c r="Z8" s="49"/>
      <c r="AA8" s="40"/>
    </row>
    <row r="9" spans="3:27" ht="8.4499999999999993" customHeight="1" x14ac:dyDescent="0.15">
      <c r="C9" s="37"/>
      <c r="D9" s="39">
        <v>85</v>
      </c>
      <c r="E9" s="45" t="s">
        <v>315</v>
      </c>
      <c r="F9" s="45" t="s">
        <v>10</v>
      </c>
      <c r="G9" s="39"/>
      <c r="H9" s="24"/>
      <c r="I9" s="30" t="str">
        <f>IFERROR(IF(VLOOKUP(H8,[2]記録!$B$4:$N$1003,9,0)="","",VLOOKUP(H8,[2]記録!$B$4:$N$1003,9,0)),"")</f>
        <v/>
      </c>
      <c r="J9" s="25">
        <v>317</v>
      </c>
      <c r="K9" s="28" t="str">
        <f>IFERROR(IF(VLOOKUP(J9,[2]記録!$B$4:$N$1003,7,0)="","",VLOOKUP(J9,[2]記録!$B$4:$N$1003,7,0)),"")</f>
        <v/>
      </c>
      <c r="L9" s="25"/>
      <c r="M9" s="25"/>
      <c r="N9" s="25"/>
      <c r="O9" s="25"/>
      <c r="P9" s="25"/>
      <c r="Q9" s="26"/>
      <c r="R9" s="26"/>
      <c r="S9" s="26"/>
      <c r="T9" s="29" t="str">
        <f>IFERROR(IF(VLOOKUP(U9,[2]記録!$B$4:$N$1003,7,0)="","",VLOOKUP(U9,[2]記録!$B$4:$N$1003,7,0)),"")</f>
        <v/>
      </c>
      <c r="U9" s="26">
        <v>325</v>
      </c>
      <c r="V9" s="33" t="str">
        <f>IFERROR(IF(VLOOKUP(W8,[2]記録!$B$4:$N$1003,9,0)="","",VLOOKUP(W8,[2]記録!$B$4:$N$1003,9,0)),"")</f>
        <v/>
      </c>
      <c r="W9" s="27"/>
      <c r="X9" s="39"/>
      <c r="Y9" s="45" t="s">
        <v>355</v>
      </c>
      <c r="Z9" s="45" t="s">
        <v>18</v>
      </c>
      <c r="AA9" s="39">
        <v>126</v>
      </c>
    </row>
    <row r="10" spans="3:27" ht="8.4499999999999993" customHeight="1" x14ac:dyDescent="0.15">
      <c r="C10" s="38"/>
      <c r="D10" s="40"/>
      <c r="E10" s="49"/>
      <c r="F10" s="49"/>
      <c r="G10" s="40"/>
      <c r="H10" s="25"/>
      <c r="I10" s="25"/>
      <c r="J10" s="25"/>
      <c r="K10" s="30" t="str">
        <f>IFERROR(IF(VLOOKUP(J9,[2]記録!$B$4:$N$1003,9,0)="","",VLOOKUP(J9,[2]記録!$B$4:$N$1003,9,0)),"")</f>
        <v/>
      </c>
      <c r="L10" s="31"/>
      <c r="M10" s="25"/>
      <c r="N10" s="25"/>
      <c r="O10" s="25"/>
      <c r="P10" s="25"/>
      <c r="Q10" s="26"/>
      <c r="R10" s="26"/>
      <c r="S10" s="32"/>
      <c r="T10" s="33" t="str">
        <f>IFERROR(IF(VLOOKUP(U9,[2]記録!$B$4:$N$1003,9,0)="","",VLOOKUP(U9,[2]記録!$B$4:$N$1003,9,0)),"")</f>
        <v/>
      </c>
      <c r="U10" s="26"/>
      <c r="V10" s="26"/>
      <c r="W10" s="26"/>
      <c r="X10" s="40"/>
      <c r="Y10" s="49"/>
      <c r="Z10" s="49"/>
      <c r="AA10" s="40"/>
    </row>
    <row r="11" spans="3:27" ht="8.4499999999999993" customHeight="1" x14ac:dyDescent="0.15">
      <c r="C11" s="37"/>
      <c r="D11" s="39">
        <v>86</v>
      </c>
      <c r="E11" s="45" t="s">
        <v>316</v>
      </c>
      <c r="F11" s="45" t="s">
        <v>4</v>
      </c>
      <c r="G11" s="39"/>
      <c r="H11" s="24"/>
      <c r="I11" s="24"/>
      <c r="J11" s="25"/>
      <c r="K11" s="31"/>
      <c r="L11" s="31"/>
      <c r="M11" s="25"/>
      <c r="N11" s="25"/>
      <c r="O11" s="25"/>
      <c r="P11" s="25"/>
      <c r="Q11" s="26"/>
      <c r="R11" s="26"/>
      <c r="S11" s="32"/>
      <c r="T11" s="32"/>
      <c r="U11" s="26"/>
      <c r="V11" s="27"/>
      <c r="W11" s="27"/>
      <c r="X11" s="39"/>
      <c r="Y11" s="45" t="s">
        <v>356</v>
      </c>
      <c r="Z11" s="45" t="s">
        <v>3</v>
      </c>
      <c r="AA11" s="39">
        <v>127</v>
      </c>
    </row>
    <row r="12" spans="3:27" ht="8.4499999999999993" customHeight="1" x14ac:dyDescent="0.15">
      <c r="C12" s="38"/>
      <c r="D12" s="40"/>
      <c r="E12" s="49"/>
      <c r="F12" s="49"/>
      <c r="G12" s="40"/>
      <c r="H12" s="25"/>
      <c r="I12" s="25">
        <v>234</v>
      </c>
      <c r="J12" s="28" t="str">
        <f>IFERROR(IF(VLOOKUP(I12,[2]記録!$B$4:$N$1003,7,0)="","",VLOOKUP(I12,[2]記録!$B$4:$N$1003,7,0)),"")</f>
        <v/>
      </c>
      <c r="K12" s="31"/>
      <c r="L12" s="31"/>
      <c r="M12" s="25"/>
      <c r="N12" s="25"/>
      <c r="O12" s="25"/>
      <c r="P12" s="25"/>
      <c r="Q12" s="26"/>
      <c r="R12" s="26"/>
      <c r="S12" s="32"/>
      <c r="T12" s="32"/>
      <c r="U12" s="29" t="str">
        <f>IFERROR(IF(VLOOKUP(V12,[2]記録!$B$4:$N$1003,7,0)="","",VLOOKUP(V12,[2]記録!$B$4:$N$1003,7,0)),"")</f>
        <v/>
      </c>
      <c r="V12" s="26">
        <v>250</v>
      </c>
      <c r="W12" s="26"/>
      <c r="X12" s="40"/>
      <c r="Y12" s="49"/>
      <c r="Z12" s="49"/>
      <c r="AA12" s="40"/>
    </row>
    <row r="13" spans="3:27" ht="8.4499999999999993" customHeight="1" x14ac:dyDescent="0.15">
      <c r="C13" s="37"/>
      <c r="D13" s="39">
        <v>87</v>
      </c>
      <c r="E13" s="45" t="s">
        <v>317</v>
      </c>
      <c r="F13" s="45" t="s">
        <v>25</v>
      </c>
      <c r="G13" s="39"/>
      <c r="H13" s="24"/>
      <c r="I13" s="24"/>
      <c r="J13" s="30" t="str">
        <f>IFERROR(IF(VLOOKUP(I12,[2]記録!$B$4:$N$1003,9,0)="","",VLOOKUP(I12,[2]記録!$B$4:$N$1003,9,0)),"")</f>
        <v/>
      </c>
      <c r="K13" s="25"/>
      <c r="L13" s="31"/>
      <c r="M13" s="25"/>
      <c r="N13" s="25"/>
      <c r="O13" s="25"/>
      <c r="P13" s="25"/>
      <c r="Q13" s="26"/>
      <c r="R13" s="26"/>
      <c r="S13" s="32"/>
      <c r="T13" s="26"/>
      <c r="U13" s="33" t="str">
        <f>IFERROR(IF(VLOOKUP(V12,[2]記録!$B$4:$N$1003,9,0)="","",VLOOKUP(V12,[2]記録!$B$4:$N$1003,9,0)),"")</f>
        <v/>
      </c>
      <c r="V13" s="27"/>
      <c r="W13" s="27"/>
      <c r="X13" s="39"/>
      <c r="Y13" s="45" t="s">
        <v>357</v>
      </c>
      <c r="Z13" s="45" t="s">
        <v>27</v>
      </c>
      <c r="AA13" s="39">
        <v>128</v>
      </c>
    </row>
    <row r="14" spans="3:27" ht="8.4499999999999993" customHeight="1" x14ac:dyDescent="0.15">
      <c r="C14" s="38"/>
      <c r="D14" s="40"/>
      <c r="E14" s="49"/>
      <c r="F14" s="49"/>
      <c r="G14" s="40"/>
      <c r="H14" s="25"/>
      <c r="I14" s="25"/>
      <c r="J14" s="25"/>
      <c r="K14" s="25">
        <v>409</v>
      </c>
      <c r="L14" s="28" t="str">
        <f>IFERROR(IF(VLOOKUP(K14,[2]記録!$B$4:$N$1003,7,0)="","",VLOOKUP(K14,[2]記録!$B$4:$N$1003,7,0)),"")</f>
        <v/>
      </c>
      <c r="M14" s="25"/>
      <c r="N14" s="25"/>
      <c r="O14" s="25"/>
      <c r="P14" s="25"/>
      <c r="Q14" s="26"/>
      <c r="R14" s="26"/>
      <c r="S14" s="29" t="str">
        <f>IFERROR(IF(VLOOKUP(T14,[2]記録!$B$4:$N$1003,7,0)="","",VLOOKUP(T14,[2]記録!$B$4:$N$1003,7,0)),"")</f>
        <v/>
      </c>
      <c r="T14" s="26">
        <v>413</v>
      </c>
      <c r="U14" s="26"/>
      <c r="V14" s="26"/>
      <c r="W14" s="26"/>
      <c r="X14" s="40"/>
      <c r="Y14" s="49"/>
      <c r="Z14" s="49"/>
      <c r="AA14" s="40"/>
    </row>
    <row r="15" spans="3:27" ht="8.4499999999999993" customHeight="1" x14ac:dyDescent="0.15">
      <c r="C15" s="37"/>
      <c r="D15" s="39">
        <v>88</v>
      </c>
      <c r="E15" s="45" t="s">
        <v>318</v>
      </c>
      <c r="F15" s="45" t="s">
        <v>13</v>
      </c>
      <c r="G15" s="39"/>
      <c r="H15" s="24"/>
      <c r="I15" s="24"/>
      <c r="J15" s="25"/>
      <c r="K15" s="25"/>
      <c r="L15" s="30" t="str">
        <f>IFERROR(IF(VLOOKUP(K14,[2]記録!$B$4:$N$1003,9,0)="","",VLOOKUP(K14,[2]記録!$B$4:$N$1003,9,0)),"")</f>
        <v/>
      </c>
      <c r="M15" s="31"/>
      <c r="N15" s="25"/>
      <c r="O15" s="25"/>
      <c r="P15" s="25"/>
      <c r="Q15" s="26"/>
      <c r="R15" s="32"/>
      <c r="S15" s="33" t="str">
        <f>IFERROR(IF(VLOOKUP(T14,[2]記録!$B$4:$N$1003,9,0)="","",VLOOKUP(T14,[2]記録!$B$4:$N$1003,9,0)),"")</f>
        <v/>
      </c>
      <c r="T15" s="26"/>
      <c r="U15" s="26"/>
      <c r="V15" s="27"/>
      <c r="W15" s="27"/>
      <c r="X15" s="39"/>
      <c r="Y15" s="45" t="s">
        <v>358</v>
      </c>
      <c r="Z15" s="45" t="s">
        <v>7</v>
      </c>
      <c r="AA15" s="39">
        <v>129</v>
      </c>
    </row>
    <row r="16" spans="3:27" ht="8.4499999999999993" customHeight="1" x14ac:dyDescent="0.15">
      <c r="C16" s="38"/>
      <c r="D16" s="40"/>
      <c r="E16" s="49"/>
      <c r="F16" s="49"/>
      <c r="G16" s="40"/>
      <c r="H16" s="25"/>
      <c r="I16" s="25">
        <v>235</v>
      </c>
      <c r="J16" s="28" t="str">
        <f>IFERROR(IF(VLOOKUP(I16,[2]記録!$B$4:$N$1003,7,0)="","",VLOOKUP(I16,[2]記録!$B$4:$N$1003,7,0)),"")</f>
        <v/>
      </c>
      <c r="K16" s="25"/>
      <c r="L16" s="31"/>
      <c r="M16" s="31"/>
      <c r="N16" s="25"/>
      <c r="O16" s="25"/>
      <c r="P16" s="25"/>
      <c r="Q16" s="26"/>
      <c r="R16" s="32"/>
      <c r="S16" s="32"/>
      <c r="T16" s="26"/>
      <c r="U16" s="29" t="str">
        <f>IFERROR(IF(VLOOKUP(V16,[2]記録!$B$4:$N$1003,7,0)="","",VLOOKUP(V16,[2]記録!$B$4:$N$1003,7,0)),"")</f>
        <v/>
      </c>
      <c r="V16" s="26">
        <v>251</v>
      </c>
      <c r="W16" s="26"/>
      <c r="X16" s="40"/>
      <c r="Y16" s="49"/>
      <c r="Z16" s="49"/>
      <c r="AA16" s="40"/>
    </row>
    <row r="17" spans="3:27" ht="8.4499999999999993" customHeight="1" x14ac:dyDescent="0.15">
      <c r="C17" s="37"/>
      <c r="D17" s="39">
        <v>89</v>
      </c>
      <c r="E17" s="45" t="s">
        <v>319</v>
      </c>
      <c r="F17" s="45" t="s">
        <v>4</v>
      </c>
      <c r="G17" s="39"/>
      <c r="H17" s="24"/>
      <c r="I17" s="25"/>
      <c r="J17" s="30" t="str">
        <f>IFERROR(IF(VLOOKUP(I16,[2]記録!$B$4:$N$1003,9,0)="","",VLOOKUP(I16,[2]記録!$B$4:$N$1003,9,0)),"")</f>
        <v/>
      </c>
      <c r="K17" s="31"/>
      <c r="L17" s="31"/>
      <c r="M17" s="31"/>
      <c r="N17" s="25"/>
      <c r="O17" s="25"/>
      <c r="P17" s="25"/>
      <c r="Q17" s="26"/>
      <c r="R17" s="32"/>
      <c r="S17" s="32"/>
      <c r="T17" s="32"/>
      <c r="U17" s="33" t="str">
        <f>IFERROR(IF(VLOOKUP(V16,[2]記録!$B$4:$N$1003,9,0)="","",VLOOKUP(V16,[2]記録!$B$4:$N$1003,9,0)),"")</f>
        <v/>
      </c>
      <c r="V17" s="27"/>
      <c r="W17" s="27"/>
      <c r="X17" s="39"/>
      <c r="Y17" s="45" t="s">
        <v>359</v>
      </c>
      <c r="Z17" s="45" t="s">
        <v>10</v>
      </c>
      <c r="AA17" s="39">
        <v>130</v>
      </c>
    </row>
    <row r="18" spans="3:27" ht="8.4499999999999993" customHeight="1" x14ac:dyDescent="0.15">
      <c r="C18" s="38"/>
      <c r="D18" s="40"/>
      <c r="E18" s="49"/>
      <c r="F18" s="49"/>
      <c r="G18" s="40"/>
      <c r="H18" s="25">
        <v>120</v>
      </c>
      <c r="I18" s="28" t="str">
        <f>IFERROR(IF(VLOOKUP(H18,[2]記録!$B$4:$N$1003,7,0)="","",VLOOKUP(H18,[2]記録!$B$4:$N$1003,7,0)),"")</f>
        <v/>
      </c>
      <c r="J18" s="31"/>
      <c r="K18" s="31"/>
      <c r="L18" s="31"/>
      <c r="M18" s="31"/>
      <c r="N18" s="25"/>
      <c r="O18" s="25"/>
      <c r="P18" s="25"/>
      <c r="Q18" s="26"/>
      <c r="R18" s="32"/>
      <c r="S18" s="32"/>
      <c r="T18" s="32"/>
      <c r="U18" s="26"/>
      <c r="V18" s="26"/>
      <c r="W18" s="26"/>
      <c r="X18" s="40"/>
      <c r="Y18" s="49"/>
      <c r="Z18" s="49"/>
      <c r="AA18" s="40"/>
    </row>
    <row r="19" spans="3:27" ht="8.4499999999999993" customHeight="1" x14ac:dyDescent="0.15">
      <c r="C19" s="37"/>
      <c r="D19" s="39">
        <v>90</v>
      </c>
      <c r="E19" s="45" t="s">
        <v>320</v>
      </c>
      <c r="F19" s="45" t="s">
        <v>8</v>
      </c>
      <c r="G19" s="39"/>
      <c r="H19" s="24"/>
      <c r="I19" s="30" t="str">
        <f>IFERROR(IF(VLOOKUP(H18,[2]記録!$B$4:$N$1003,9,0)="","",VLOOKUP(H18,[2]記録!$B$4:$N$1003,9,0)),"")</f>
        <v/>
      </c>
      <c r="J19" s="25"/>
      <c r="K19" s="31"/>
      <c r="L19" s="31"/>
      <c r="M19" s="31"/>
      <c r="N19" s="25"/>
      <c r="O19" s="25"/>
      <c r="P19" s="25"/>
      <c r="Q19" s="26"/>
      <c r="R19" s="32"/>
      <c r="S19" s="32"/>
      <c r="T19" s="29" t="str">
        <f>IFERROR(IF(VLOOKUP(U19,[2]記録!$B$4:$N$1003,7,0)="","",VLOOKUP(U19,[2]記録!$B$4:$N$1003,7,0)),"")</f>
        <v/>
      </c>
      <c r="U19" s="26">
        <v>326</v>
      </c>
      <c r="V19" s="26"/>
      <c r="W19" s="27"/>
      <c r="X19" s="39"/>
      <c r="Y19" s="45" t="s">
        <v>360</v>
      </c>
      <c r="Z19" s="45" t="s">
        <v>25</v>
      </c>
      <c r="AA19" s="39">
        <v>131</v>
      </c>
    </row>
    <row r="20" spans="3:27" ht="8.4499999999999993" customHeight="1" x14ac:dyDescent="0.15">
      <c r="C20" s="38"/>
      <c r="D20" s="40"/>
      <c r="E20" s="49"/>
      <c r="F20" s="49"/>
      <c r="G20" s="40"/>
      <c r="H20" s="25"/>
      <c r="I20" s="25"/>
      <c r="J20" s="25">
        <v>318</v>
      </c>
      <c r="K20" s="28" t="str">
        <f>IFERROR(IF(VLOOKUP(J20,[2]記録!$B$4:$N$1003,7,0)="","",VLOOKUP(J20,[2]記録!$B$4:$N$1003,7,0)),"")</f>
        <v/>
      </c>
      <c r="L20" s="31"/>
      <c r="M20" s="31"/>
      <c r="N20" s="25"/>
      <c r="O20" s="25"/>
      <c r="P20" s="25"/>
      <c r="Q20" s="26"/>
      <c r="R20" s="32"/>
      <c r="S20" s="26"/>
      <c r="T20" s="33" t="str">
        <f>IFERROR(IF(VLOOKUP(U19,[2]記録!$B$4:$N$1003,9,0)="","",VLOOKUP(U19,[2]記録!$B$4:$N$1003,9,0)),"")</f>
        <v/>
      </c>
      <c r="U20" s="26"/>
      <c r="V20" s="29" t="str">
        <f>IFERROR(IF(VLOOKUP(W20,[2]記録!$B$4:$N$1003,7,0)="","",VLOOKUP(W20,[2]記録!$B$4:$N$1003,7,0)),"")</f>
        <v/>
      </c>
      <c r="W20" s="26">
        <v>129</v>
      </c>
      <c r="X20" s="40"/>
      <c r="Y20" s="49"/>
      <c r="Z20" s="49"/>
      <c r="AA20" s="40"/>
    </row>
    <row r="21" spans="3:27" ht="8.4499999999999993" customHeight="1" x14ac:dyDescent="0.15">
      <c r="C21" s="37"/>
      <c r="D21" s="39">
        <v>91</v>
      </c>
      <c r="E21" s="45" t="s">
        <v>321</v>
      </c>
      <c r="F21" s="45" t="s">
        <v>3</v>
      </c>
      <c r="G21" s="39"/>
      <c r="H21" s="24"/>
      <c r="I21" s="25"/>
      <c r="J21" s="25"/>
      <c r="K21" s="30" t="str">
        <f>IFERROR(IF(VLOOKUP(J20,[2]記録!$B$4:$N$1003,9,0)="","",VLOOKUP(J20,[2]記録!$B$4:$N$1003,9,0)),"")</f>
        <v/>
      </c>
      <c r="L21" s="25"/>
      <c r="M21" s="31"/>
      <c r="N21" s="25"/>
      <c r="O21" s="25"/>
      <c r="P21" s="25"/>
      <c r="Q21" s="26"/>
      <c r="R21" s="32"/>
      <c r="S21" s="26"/>
      <c r="T21" s="32"/>
      <c r="U21" s="32"/>
      <c r="V21" s="33" t="str">
        <f>IFERROR(IF(VLOOKUP(W20,[2]記録!$B$4:$N$1003,9,0)="","",VLOOKUP(W20,[2]記録!$B$4:$N$1003,9,0)),"")</f>
        <v/>
      </c>
      <c r="W21" s="27"/>
      <c r="X21" s="39"/>
      <c r="Y21" s="45" t="s">
        <v>361</v>
      </c>
      <c r="Z21" s="45" t="s">
        <v>4</v>
      </c>
      <c r="AA21" s="39">
        <v>132</v>
      </c>
    </row>
    <row r="22" spans="3:27" ht="8.4499999999999993" customHeight="1" x14ac:dyDescent="0.15">
      <c r="C22" s="38"/>
      <c r="D22" s="40"/>
      <c r="E22" s="49"/>
      <c r="F22" s="49"/>
      <c r="G22" s="40"/>
      <c r="H22" s="25">
        <v>121</v>
      </c>
      <c r="I22" s="28" t="str">
        <f>IFERROR(IF(VLOOKUP(H22,[2]記録!$B$4:$N$1003,7,0)="","",VLOOKUP(H22,[2]記録!$B$4:$N$1003,7,0)),"")</f>
        <v/>
      </c>
      <c r="J22" s="25"/>
      <c r="K22" s="31"/>
      <c r="L22" s="25"/>
      <c r="M22" s="31"/>
      <c r="N22" s="25"/>
      <c r="O22" s="25"/>
      <c r="P22" s="25"/>
      <c r="Q22" s="26"/>
      <c r="R22" s="32"/>
      <c r="S22" s="26"/>
      <c r="T22" s="32"/>
      <c r="U22" s="29" t="str">
        <f>IFERROR(IF(VLOOKUP(V22,[2]記録!$B$4:$N$1003,7,0)="","",VLOOKUP(V22,[2]記録!$B$4:$N$1003,7,0)),"")</f>
        <v/>
      </c>
      <c r="V22" s="26">
        <v>252</v>
      </c>
      <c r="W22" s="26"/>
      <c r="X22" s="40"/>
      <c r="Y22" s="49"/>
      <c r="Z22" s="49"/>
      <c r="AA22" s="40"/>
    </row>
    <row r="23" spans="3:27" ht="8.4499999999999993" customHeight="1" x14ac:dyDescent="0.15">
      <c r="C23" s="37"/>
      <c r="D23" s="39">
        <v>92</v>
      </c>
      <c r="E23" s="45" t="s">
        <v>322</v>
      </c>
      <c r="F23" s="45" t="s">
        <v>18</v>
      </c>
      <c r="G23" s="39"/>
      <c r="H23" s="24"/>
      <c r="I23" s="30" t="str">
        <f>IFERROR(IF(VLOOKUP(H22,[2]記録!$B$4:$N$1003,9,0)="","",VLOOKUP(H22,[2]記録!$B$4:$N$1003,9,0)),"")</f>
        <v/>
      </c>
      <c r="J23" s="31"/>
      <c r="K23" s="31"/>
      <c r="L23" s="25"/>
      <c r="M23" s="31"/>
      <c r="N23" s="25"/>
      <c r="O23" s="25"/>
      <c r="P23" s="25"/>
      <c r="Q23" s="26"/>
      <c r="R23" s="32"/>
      <c r="S23" s="26"/>
      <c r="T23" s="26"/>
      <c r="U23" s="33" t="str">
        <f>IFERROR(IF(VLOOKUP(V22,[2]記録!$B$4:$N$1003,9,0)="","",VLOOKUP(V22,[2]記録!$B$4:$N$1003,9,0)),"")</f>
        <v/>
      </c>
      <c r="V23" s="27"/>
      <c r="W23" s="27"/>
      <c r="X23" s="39"/>
      <c r="Y23" s="45" t="s">
        <v>362</v>
      </c>
      <c r="Z23" s="45" t="s">
        <v>5</v>
      </c>
      <c r="AA23" s="39">
        <v>133</v>
      </c>
    </row>
    <row r="24" spans="3:27" ht="8.4499999999999993" customHeight="1" x14ac:dyDescent="0.15">
      <c r="C24" s="38"/>
      <c r="D24" s="40"/>
      <c r="E24" s="49"/>
      <c r="F24" s="49"/>
      <c r="G24" s="40"/>
      <c r="H24" s="25"/>
      <c r="I24" s="25">
        <v>236</v>
      </c>
      <c r="J24" s="28" t="str">
        <f>IFERROR(IF(VLOOKUP(I24,[2]記録!$B$4:$N$1003,7,0)="","",VLOOKUP(I24,[2]記録!$B$4:$N$1003,7,0)),"")</f>
        <v/>
      </c>
      <c r="K24" s="31"/>
      <c r="L24" s="25"/>
      <c r="M24" s="31"/>
      <c r="N24" s="25"/>
      <c r="O24" s="25"/>
      <c r="P24" s="25"/>
      <c r="Q24" s="26"/>
      <c r="R24" s="29" t="str">
        <f>IFERROR(IF(VLOOKUP(S24,[2]記録!$B$4:$N$1003,7,0)="","",VLOOKUP(S24,[2]記録!$B$4:$N$1003,7,0)),"")</f>
        <v/>
      </c>
      <c r="S24" s="26">
        <v>507</v>
      </c>
      <c r="T24" s="26"/>
      <c r="U24" s="26"/>
      <c r="V24" s="26"/>
      <c r="W24" s="26"/>
      <c r="X24" s="40"/>
      <c r="Y24" s="49"/>
      <c r="Z24" s="49"/>
      <c r="AA24" s="40"/>
    </row>
    <row r="25" spans="3:27" ht="8.4499999999999993" customHeight="1" x14ac:dyDescent="0.15">
      <c r="C25" s="37"/>
      <c r="D25" s="39">
        <v>93</v>
      </c>
      <c r="E25" s="45" t="s">
        <v>323</v>
      </c>
      <c r="F25" s="45" t="s">
        <v>7</v>
      </c>
      <c r="G25" s="39"/>
      <c r="H25" s="24"/>
      <c r="I25" s="24"/>
      <c r="J25" s="30" t="str">
        <f>IFERROR(IF(VLOOKUP(I24,[2]記録!$B$4:$N$1003,9,0)="","",VLOOKUP(I24,[2]記録!$B$4:$N$1003,9,0)),"")</f>
        <v/>
      </c>
      <c r="K25" s="25"/>
      <c r="L25" s="25">
        <v>505</v>
      </c>
      <c r="M25" s="28" t="str">
        <f>IFERROR(IF(VLOOKUP(L25,[2]記録!$B$4:$N$1003,7,0)="","",VLOOKUP(L25,[2]記録!$B$4:$N$1003,7,0)),"")</f>
        <v/>
      </c>
      <c r="N25" s="25"/>
      <c r="O25" s="25"/>
      <c r="P25" s="25"/>
      <c r="Q25" s="32"/>
      <c r="R25" s="33" t="str">
        <f>IFERROR(IF(VLOOKUP(S24,[2]記録!$B$4:$N$1003,9,0)="","",VLOOKUP(S24,[2]記録!$B$4:$N$1003,9,0)),"")</f>
        <v/>
      </c>
      <c r="S25" s="26"/>
      <c r="T25" s="26"/>
      <c r="U25" s="26"/>
      <c r="V25" s="27"/>
      <c r="W25" s="27"/>
      <c r="X25" s="39"/>
      <c r="Y25" s="45" t="s">
        <v>363</v>
      </c>
      <c r="Z25" s="45" t="s">
        <v>2</v>
      </c>
      <c r="AA25" s="39">
        <v>134</v>
      </c>
    </row>
    <row r="26" spans="3:27" ht="8.4499999999999993" customHeight="1" x14ac:dyDescent="0.15">
      <c r="C26" s="38"/>
      <c r="D26" s="40"/>
      <c r="E26" s="49"/>
      <c r="F26" s="49"/>
      <c r="G26" s="40"/>
      <c r="H26" s="25"/>
      <c r="I26" s="25"/>
      <c r="J26" s="25"/>
      <c r="K26" s="25"/>
      <c r="L26" s="25"/>
      <c r="M26" s="30" t="str">
        <f>IFERROR(IF(VLOOKUP(L25,[2]記録!$B$4:$N$1003,9,0)="","",VLOOKUP(L25,[2]記録!$B$4:$N$1003,9,0)),"")</f>
        <v/>
      </c>
      <c r="N26" s="31"/>
      <c r="O26" s="25"/>
      <c r="P26" s="25"/>
      <c r="Q26" s="32"/>
      <c r="R26" s="32"/>
      <c r="S26" s="26"/>
      <c r="T26" s="26"/>
      <c r="U26" s="29" t="str">
        <f>IFERROR(IF(VLOOKUP(V26,[2]記録!$B$4:$N$1003,7,0)="","",VLOOKUP(V26,[2]記録!$B$4:$N$1003,7,0)),"")</f>
        <v/>
      </c>
      <c r="V26" s="26">
        <v>253</v>
      </c>
      <c r="W26" s="26"/>
      <c r="X26" s="40"/>
      <c r="Y26" s="49"/>
      <c r="Z26" s="49"/>
      <c r="AA26" s="40"/>
    </row>
    <row r="27" spans="3:27" ht="8.4499999999999993" customHeight="1" x14ac:dyDescent="0.15">
      <c r="C27" s="37"/>
      <c r="D27" s="39">
        <v>94</v>
      </c>
      <c r="E27" s="45" t="s">
        <v>324</v>
      </c>
      <c r="F27" s="45" t="s">
        <v>27</v>
      </c>
      <c r="G27" s="39"/>
      <c r="H27" s="24"/>
      <c r="I27" s="24"/>
      <c r="J27" s="25"/>
      <c r="K27" s="25"/>
      <c r="L27" s="25"/>
      <c r="M27" s="31"/>
      <c r="N27" s="31"/>
      <c r="O27" s="25"/>
      <c r="P27" s="25"/>
      <c r="Q27" s="32"/>
      <c r="R27" s="32"/>
      <c r="S27" s="26"/>
      <c r="T27" s="32"/>
      <c r="U27" s="33" t="str">
        <f>IFERROR(IF(VLOOKUP(V26,[2]記録!$B$4:$N$1003,9,0)="","",VLOOKUP(V26,[2]記録!$B$4:$N$1003,9,0)),"")</f>
        <v/>
      </c>
      <c r="V27" s="26"/>
      <c r="W27" s="27"/>
      <c r="X27" s="39"/>
      <c r="Y27" s="45" t="s">
        <v>364</v>
      </c>
      <c r="Z27" s="45" t="s">
        <v>18</v>
      </c>
      <c r="AA27" s="39">
        <v>135</v>
      </c>
    </row>
    <row r="28" spans="3:27" ht="8.4499999999999993" customHeight="1" x14ac:dyDescent="0.15">
      <c r="C28" s="38"/>
      <c r="D28" s="40"/>
      <c r="E28" s="49"/>
      <c r="F28" s="49"/>
      <c r="G28" s="40"/>
      <c r="H28" s="25"/>
      <c r="I28" s="25">
        <v>237</v>
      </c>
      <c r="J28" s="28" t="str">
        <f>IFERROR(IF(VLOOKUP(I28,[2]記録!$B$4:$N$1003,7,0)="","",VLOOKUP(I28,[2]記録!$B$4:$N$1003,7,0)),"")</f>
        <v/>
      </c>
      <c r="K28" s="25"/>
      <c r="L28" s="25"/>
      <c r="M28" s="31"/>
      <c r="N28" s="31"/>
      <c r="O28" s="25"/>
      <c r="P28" s="25"/>
      <c r="Q28" s="32"/>
      <c r="R28" s="32"/>
      <c r="S28" s="26"/>
      <c r="T28" s="32"/>
      <c r="U28" s="32"/>
      <c r="V28" s="29" t="str">
        <f>IFERROR(IF(VLOOKUP(W28,[2]記録!$B$4:$N$1003,7,0)="","",VLOOKUP(W28,[2]記録!$B$4:$N$1003,7,0)),"")</f>
        <v/>
      </c>
      <c r="W28" s="26">
        <v>130</v>
      </c>
      <c r="X28" s="40"/>
      <c r="Y28" s="49"/>
      <c r="Z28" s="49"/>
      <c r="AA28" s="40"/>
    </row>
    <row r="29" spans="3:27" ht="8.4499999999999993" customHeight="1" x14ac:dyDescent="0.15">
      <c r="C29" s="37"/>
      <c r="D29" s="39">
        <v>95</v>
      </c>
      <c r="E29" s="45" t="s">
        <v>325</v>
      </c>
      <c r="F29" s="45" t="s">
        <v>4</v>
      </c>
      <c r="G29" s="39"/>
      <c r="H29" s="24"/>
      <c r="I29" s="25"/>
      <c r="J29" s="30" t="str">
        <f>IFERROR(IF(VLOOKUP(I28,[2]記録!$B$4:$N$1003,9,0)="","",VLOOKUP(I28,[2]記録!$B$4:$N$1003,9,0)),"")</f>
        <v/>
      </c>
      <c r="K29" s="31"/>
      <c r="L29" s="25"/>
      <c r="M29" s="31"/>
      <c r="N29" s="31"/>
      <c r="O29" s="25"/>
      <c r="P29" s="25"/>
      <c r="Q29" s="32"/>
      <c r="R29" s="32"/>
      <c r="S29" s="26"/>
      <c r="T29" s="29" t="str">
        <f>IFERROR(IF(VLOOKUP(U29,[2]記録!$B$4:$N$1003,7,0)="","",VLOOKUP(U29,[2]記録!$B$4:$N$1003,7,0)),"")</f>
        <v/>
      </c>
      <c r="U29" s="26">
        <v>327</v>
      </c>
      <c r="V29" s="33" t="str">
        <f>IFERROR(IF(VLOOKUP(W28,[2]記録!$B$4:$N$1003,9,0)="","",VLOOKUP(W28,[2]記録!$B$4:$N$1003,9,0)),"")</f>
        <v/>
      </c>
      <c r="W29" s="27"/>
      <c r="X29" s="39"/>
      <c r="Y29" s="45" t="s">
        <v>365</v>
      </c>
      <c r="Z29" s="45" t="s">
        <v>11</v>
      </c>
      <c r="AA29" s="39">
        <v>136</v>
      </c>
    </row>
    <row r="30" spans="3:27" ht="8.4499999999999993" customHeight="1" x14ac:dyDescent="0.15">
      <c r="C30" s="38"/>
      <c r="D30" s="40"/>
      <c r="E30" s="49"/>
      <c r="F30" s="49"/>
      <c r="G30" s="40"/>
      <c r="H30" s="25">
        <v>122</v>
      </c>
      <c r="I30" s="28" t="str">
        <f>IFERROR(IF(VLOOKUP(H30,[2]記録!$B$4:$N$1003,7,0)="","",VLOOKUP(H30,[2]記録!$B$4:$N$1003,7,0)),"")</f>
        <v/>
      </c>
      <c r="J30" s="31"/>
      <c r="K30" s="31"/>
      <c r="L30" s="25"/>
      <c r="M30" s="31"/>
      <c r="N30" s="31"/>
      <c r="O30" s="25"/>
      <c r="P30" s="25"/>
      <c r="Q30" s="32"/>
      <c r="R30" s="32"/>
      <c r="S30" s="32"/>
      <c r="T30" s="33" t="str">
        <f>IFERROR(IF(VLOOKUP(U29,[2]記録!$B$4:$N$1003,9,0)="","",VLOOKUP(U29,[2]記録!$B$4:$N$1003,9,0)),"")</f>
        <v/>
      </c>
      <c r="U30" s="26"/>
      <c r="V30" s="26"/>
      <c r="W30" s="26"/>
      <c r="X30" s="40"/>
      <c r="Y30" s="49"/>
      <c r="Z30" s="49"/>
      <c r="AA30" s="40"/>
    </row>
    <row r="31" spans="3:27" ht="8.4499999999999993" customHeight="1" x14ac:dyDescent="0.15">
      <c r="C31" s="37"/>
      <c r="D31" s="39">
        <v>96</v>
      </c>
      <c r="E31" s="45" t="s">
        <v>326</v>
      </c>
      <c r="F31" s="45" t="s">
        <v>14</v>
      </c>
      <c r="G31" s="39"/>
      <c r="H31" s="24"/>
      <c r="I31" s="30" t="str">
        <f>IFERROR(IF(VLOOKUP(H30,[2]記録!$B$4:$N$1003,9,0)="","",VLOOKUP(H30,[2]記録!$B$4:$N$1003,9,0)),"")</f>
        <v/>
      </c>
      <c r="J31" s="25">
        <v>319</v>
      </c>
      <c r="K31" s="28" t="str">
        <f>IFERROR(IF(VLOOKUP(J31,[2]記録!$B$4:$N$1003,7,0)="","",VLOOKUP(J31,[2]記録!$B$4:$N$1003,7,0)),"")</f>
        <v/>
      </c>
      <c r="L31" s="25"/>
      <c r="M31" s="31"/>
      <c r="N31" s="31"/>
      <c r="O31" s="25"/>
      <c r="P31" s="25"/>
      <c r="Q31" s="32"/>
      <c r="R31" s="32"/>
      <c r="S31" s="32"/>
      <c r="T31" s="32"/>
      <c r="U31" s="26"/>
      <c r="V31" s="27"/>
      <c r="W31" s="27"/>
      <c r="X31" s="39"/>
      <c r="Y31" s="45" t="s">
        <v>366</v>
      </c>
      <c r="Z31" s="45" t="s">
        <v>13</v>
      </c>
      <c r="AA31" s="39">
        <v>137</v>
      </c>
    </row>
    <row r="32" spans="3:27" ht="8.4499999999999993" customHeight="1" x14ac:dyDescent="0.15">
      <c r="C32" s="38"/>
      <c r="D32" s="40"/>
      <c r="E32" s="49"/>
      <c r="F32" s="49"/>
      <c r="G32" s="40"/>
      <c r="H32" s="25"/>
      <c r="I32" s="25"/>
      <c r="J32" s="25"/>
      <c r="K32" s="30" t="str">
        <f>IFERROR(IF(VLOOKUP(J31,[2]記録!$B$4:$N$1003,9,0)="","",VLOOKUP(J31,[2]記録!$B$4:$N$1003,9,0)),"")</f>
        <v/>
      </c>
      <c r="L32" s="31"/>
      <c r="M32" s="31"/>
      <c r="N32" s="31"/>
      <c r="O32" s="25"/>
      <c r="P32" s="25"/>
      <c r="Q32" s="32"/>
      <c r="R32" s="32"/>
      <c r="S32" s="32"/>
      <c r="T32" s="32"/>
      <c r="U32" s="29" t="str">
        <f>IFERROR(IF(VLOOKUP(V32,[2]記録!$B$4:$N$1003,7,0)="","",VLOOKUP(V32,[2]記録!$B$4:$N$1003,7,0)),"")</f>
        <v/>
      </c>
      <c r="V32" s="26">
        <v>254</v>
      </c>
      <c r="W32" s="26"/>
      <c r="X32" s="40"/>
      <c r="Y32" s="49"/>
      <c r="Z32" s="49"/>
      <c r="AA32" s="40"/>
    </row>
    <row r="33" spans="3:27" ht="8.4499999999999993" customHeight="1" x14ac:dyDescent="0.15">
      <c r="C33" s="37"/>
      <c r="D33" s="39">
        <v>97</v>
      </c>
      <c r="E33" s="45" t="s">
        <v>327</v>
      </c>
      <c r="F33" s="45" t="s">
        <v>12</v>
      </c>
      <c r="G33" s="39"/>
      <c r="H33" s="24"/>
      <c r="I33" s="24"/>
      <c r="J33" s="25"/>
      <c r="K33" s="31"/>
      <c r="L33" s="31"/>
      <c r="M33" s="31"/>
      <c r="N33" s="31"/>
      <c r="O33" s="25"/>
      <c r="P33" s="25"/>
      <c r="Q33" s="32"/>
      <c r="R33" s="32"/>
      <c r="S33" s="32"/>
      <c r="T33" s="26"/>
      <c r="U33" s="33" t="str">
        <f>IFERROR(IF(VLOOKUP(V32,[2]記録!$B$4:$N$1003,9,0)="","",VLOOKUP(V32,[2]記録!$B$4:$N$1003,9,0)),"")</f>
        <v/>
      </c>
      <c r="V33" s="27"/>
      <c r="W33" s="27"/>
      <c r="X33" s="39"/>
      <c r="Y33" s="45" t="s">
        <v>367</v>
      </c>
      <c r="Z33" s="45" t="s">
        <v>4</v>
      </c>
      <c r="AA33" s="39">
        <v>138</v>
      </c>
    </row>
    <row r="34" spans="3:27" ht="8.4499999999999993" customHeight="1" x14ac:dyDescent="0.15">
      <c r="C34" s="38"/>
      <c r="D34" s="40"/>
      <c r="E34" s="49"/>
      <c r="F34" s="49"/>
      <c r="G34" s="40"/>
      <c r="H34" s="25"/>
      <c r="I34" s="25">
        <v>238</v>
      </c>
      <c r="J34" s="28" t="str">
        <f>IFERROR(IF(VLOOKUP(I34,[2]記録!$B$4:$N$1003,7,0)="","",VLOOKUP(I34,[2]記録!$B$4:$N$1003,7,0)),"")</f>
        <v/>
      </c>
      <c r="K34" s="31"/>
      <c r="L34" s="31"/>
      <c r="M34" s="31"/>
      <c r="N34" s="31"/>
      <c r="O34" s="25"/>
      <c r="P34" s="25"/>
      <c r="Q34" s="32"/>
      <c r="R34" s="32"/>
      <c r="S34" s="29" t="str">
        <f>IFERROR(IF(VLOOKUP(T34,[2]記録!$B$4:$N$1003,7,0)="","",VLOOKUP(T34,[2]記録!$B$4:$N$1003,7,0)),"")</f>
        <v/>
      </c>
      <c r="T34" s="26">
        <v>414</v>
      </c>
      <c r="U34" s="26"/>
      <c r="V34" s="26"/>
      <c r="W34" s="26"/>
      <c r="X34" s="40"/>
      <c r="Y34" s="49"/>
      <c r="Z34" s="49"/>
      <c r="AA34" s="40"/>
    </row>
    <row r="35" spans="3:27" ht="8.4499999999999993" customHeight="1" x14ac:dyDescent="0.15">
      <c r="C35" s="37"/>
      <c r="D35" s="39">
        <v>98</v>
      </c>
      <c r="E35" s="45" t="s">
        <v>328</v>
      </c>
      <c r="F35" s="45" t="s">
        <v>16</v>
      </c>
      <c r="G35" s="39"/>
      <c r="H35" s="24"/>
      <c r="I35" s="24"/>
      <c r="J35" s="30" t="str">
        <f>IFERROR(IF(VLOOKUP(I34,[2]記録!$B$4:$N$1003,9,0)="","",VLOOKUP(I34,[2]記録!$B$4:$N$1003,9,0)),"")</f>
        <v/>
      </c>
      <c r="K35" s="25"/>
      <c r="L35" s="31"/>
      <c r="M35" s="31"/>
      <c r="N35" s="31"/>
      <c r="O35" s="25"/>
      <c r="P35" s="25"/>
      <c r="Q35" s="32"/>
      <c r="R35" s="26"/>
      <c r="S35" s="33" t="str">
        <f>IFERROR(IF(VLOOKUP(T34,[2]記録!$B$4:$N$1003,9,0)="","",VLOOKUP(T34,[2]記録!$B$4:$N$1003,9,0)),"")</f>
        <v/>
      </c>
      <c r="T35" s="26"/>
      <c r="U35" s="26"/>
      <c r="V35" s="27"/>
      <c r="W35" s="27"/>
      <c r="X35" s="39"/>
      <c r="Y35" s="45" t="s">
        <v>368</v>
      </c>
      <c r="Z35" s="45" t="s">
        <v>16</v>
      </c>
      <c r="AA35" s="39">
        <v>139</v>
      </c>
    </row>
    <row r="36" spans="3:27" ht="8.4499999999999993" customHeight="1" x14ac:dyDescent="0.15">
      <c r="C36" s="38"/>
      <c r="D36" s="40"/>
      <c r="E36" s="49"/>
      <c r="F36" s="49"/>
      <c r="G36" s="40"/>
      <c r="H36" s="25"/>
      <c r="I36" s="25"/>
      <c r="J36" s="25"/>
      <c r="K36" s="25">
        <v>410</v>
      </c>
      <c r="L36" s="28" t="str">
        <f>IFERROR(IF(VLOOKUP(K36,[2]記録!$B$4:$N$1003,7,0)="","",VLOOKUP(K36,[2]記録!$B$4:$N$1003,7,0)),"")</f>
        <v/>
      </c>
      <c r="M36" s="31"/>
      <c r="N36" s="31"/>
      <c r="O36" s="25"/>
      <c r="P36" s="25"/>
      <c r="Q36" s="32"/>
      <c r="R36" s="26"/>
      <c r="S36" s="32"/>
      <c r="T36" s="26"/>
      <c r="U36" s="29" t="str">
        <f>IFERROR(IF(VLOOKUP(V36,[2]記録!$B$4:$N$1003,7,0)="","",VLOOKUP(V36,[2]記録!$B$4:$N$1003,7,0)),"")</f>
        <v/>
      </c>
      <c r="V36" s="26">
        <v>255</v>
      </c>
      <c r="W36" s="26"/>
      <c r="X36" s="40"/>
      <c r="Y36" s="49"/>
      <c r="Z36" s="49"/>
      <c r="AA36" s="40"/>
    </row>
    <row r="37" spans="3:27" ht="8.4499999999999993" customHeight="1" x14ac:dyDescent="0.15">
      <c r="C37" s="37"/>
      <c r="D37" s="39">
        <v>99</v>
      </c>
      <c r="E37" s="45" t="s">
        <v>329</v>
      </c>
      <c r="F37" s="45" t="s">
        <v>5</v>
      </c>
      <c r="G37" s="39"/>
      <c r="H37" s="24"/>
      <c r="I37" s="24"/>
      <c r="J37" s="25"/>
      <c r="K37" s="25"/>
      <c r="L37" s="30" t="str">
        <f>IFERROR(IF(VLOOKUP(K36,[2]記録!$B$4:$N$1003,9,0)="","",VLOOKUP(K36,[2]記録!$B$4:$N$1003,9,0)),"")</f>
        <v/>
      </c>
      <c r="M37" s="25"/>
      <c r="N37" s="31"/>
      <c r="O37" s="25"/>
      <c r="P37" s="25"/>
      <c r="Q37" s="32"/>
      <c r="R37" s="26"/>
      <c r="S37" s="32"/>
      <c r="T37" s="32"/>
      <c r="U37" s="33" t="str">
        <f>IFERROR(IF(VLOOKUP(V36,[2]記録!$B$4:$N$1003,9,0)="","",VLOOKUP(V36,[2]記録!$B$4:$N$1003,9,0)),"")</f>
        <v/>
      </c>
      <c r="V37" s="27"/>
      <c r="W37" s="27"/>
      <c r="X37" s="39"/>
      <c r="Y37" s="45" t="s">
        <v>369</v>
      </c>
      <c r="Z37" s="45" t="s">
        <v>10</v>
      </c>
      <c r="AA37" s="39">
        <v>140</v>
      </c>
    </row>
    <row r="38" spans="3:27" ht="8.4499999999999993" customHeight="1" x14ac:dyDescent="0.15">
      <c r="C38" s="38"/>
      <c r="D38" s="40"/>
      <c r="E38" s="49"/>
      <c r="F38" s="49"/>
      <c r="G38" s="40"/>
      <c r="H38" s="25"/>
      <c r="I38" s="25">
        <v>239</v>
      </c>
      <c r="J38" s="28" t="str">
        <f>IFERROR(IF(VLOOKUP(I38,[2]記録!$B$4:$N$1003,7,0)="","",VLOOKUP(I38,[2]記録!$B$4:$N$1003,7,0)),"")</f>
        <v/>
      </c>
      <c r="K38" s="25"/>
      <c r="L38" s="31"/>
      <c r="M38" s="25"/>
      <c r="N38" s="31"/>
      <c r="O38" s="25"/>
      <c r="P38" s="25"/>
      <c r="Q38" s="32"/>
      <c r="R38" s="26"/>
      <c r="S38" s="32"/>
      <c r="T38" s="32"/>
      <c r="U38" s="26"/>
      <c r="V38" s="26"/>
      <c r="W38" s="26"/>
      <c r="X38" s="40"/>
      <c r="Y38" s="49"/>
      <c r="Z38" s="49"/>
      <c r="AA38" s="40"/>
    </row>
    <row r="39" spans="3:27" ht="8.4499999999999993" customHeight="1" x14ac:dyDescent="0.15">
      <c r="C39" s="37"/>
      <c r="D39" s="39">
        <v>100</v>
      </c>
      <c r="E39" s="45" t="s">
        <v>330</v>
      </c>
      <c r="F39" s="45" t="s">
        <v>13</v>
      </c>
      <c r="G39" s="39"/>
      <c r="H39" s="24"/>
      <c r="I39" s="24"/>
      <c r="J39" s="30" t="str">
        <f>IFERROR(IF(VLOOKUP(I38,[2]記録!$B$4:$N$1003,9,0)="","",VLOOKUP(I38,[2]記録!$B$4:$N$1003,9,0)),"")</f>
        <v/>
      </c>
      <c r="K39" s="31"/>
      <c r="L39" s="31"/>
      <c r="M39" s="25"/>
      <c r="N39" s="31"/>
      <c r="O39" s="25"/>
      <c r="P39" s="25"/>
      <c r="Q39" s="32"/>
      <c r="R39" s="26"/>
      <c r="S39" s="32"/>
      <c r="T39" s="29" t="str">
        <f>IFERROR(IF(VLOOKUP(U39,[2]記録!$B$4:$N$1003,7,0)="","",VLOOKUP(U39,[2]記録!$B$4:$N$1003,7,0)),"")</f>
        <v/>
      </c>
      <c r="U39" s="26">
        <v>328</v>
      </c>
      <c r="V39" s="26"/>
      <c r="W39" s="27"/>
      <c r="X39" s="39"/>
      <c r="Y39" s="45" t="s">
        <v>370</v>
      </c>
      <c r="Z39" s="45" t="s">
        <v>6</v>
      </c>
      <c r="AA39" s="39">
        <v>141</v>
      </c>
    </row>
    <row r="40" spans="3:27" ht="8.4499999999999993" customHeight="1" x14ac:dyDescent="0.15">
      <c r="C40" s="38"/>
      <c r="D40" s="40"/>
      <c r="E40" s="49"/>
      <c r="F40" s="49"/>
      <c r="G40" s="40"/>
      <c r="H40" s="25"/>
      <c r="I40" s="25"/>
      <c r="J40" s="25"/>
      <c r="K40" s="31"/>
      <c r="L40" s="31"/>
      <c r="M40" s="25"/>
      <c r="N40" s="31"/>
      <c r="O40" s="25"/>
      <c r="P40" s="25"/>
      <c r="Q40" s="32"/>
      <c r="R40" s="26"/>
      <c r="S40" s="26"/>
      <c r="T40" s="33" t="str">
        <f>IFERROR(IF(VLOOKUP(U39,[2]記録!$B$4:$N$1003,9,0)="","",VLOOKUP(U39,[2]記録!$B$4:$N$1003,9,0)),"")</f>
        <v/>
      </c>
      <c r="U40" s="26"/>
      <c r="V40" s="29" t="str">
        <f>IFERROR(IF(VLOOKUP(W40,[2]記録!$B$4:$N$1003,7,0)="","",VLOOKUP(W40,[2]記録!$B$4:$N$1003,7,0)),"")</f>
        <v/>
      </c>
      <c r="W40" s="26">
        <v>131</v>
      </c>
      <c r="X40" s="40"/>
      <c r="Y40" s="49"/>
      <c r="Z40" s="49"/>
      <c r="AA40" s="40"/>
    </row>
    <row r="41" spans="3:27" ht="8.4499999999999993" customHeight="1" x14ac:dyDescent="0.15">
      <c r="C41" s="37"/>
      <c r="D41" s="39">
        <v>101</v>
      </c>
      <c r="E41" s="45" t="s">
        <v>331</v>
      </c>
      <c r="F41" s="45" t="s">
        <v>6</v>
      </c>
      <c r="G41" s="39"/>
      <c r="H41" s="24"/>
      <c r="I41" s="25"/>
      <c r="J41" s="25">
        <v>320</v>
      </c>
      <c r="K41" s="28" t="str">
        <f>IFERROR(IF(VLOOKUP(J41,[2]記録!$B$4:$N$1003,7,0)="","",VLOOKUP(J41,[2]記録!$B$4:$N$1003,7,0)),"")</f>
        <v/>
      </c>
      <c r="L41" s="31"/>
      <c r="M41" s="25"/>
      <c r="N41" s="31"/>
      <c r="O41" s="25"/>
      <c r="P41" s="25"/>
      <c r="Q41" s="32"/>
      <c r="R41" s="26"/>
      <c r="S41" s="26"/>
      <c r="T41" s="32"/>
      <c r="U41" s="32"/>
      <c r="V41" s="33" t="str">
        <f>IFERROR(IF(VLOOKUP(W40,[2]記録!$B$4:$N$1003,9,0)="","",VLOOKUP(W40,[2]記録!$B$4:$N$1003,9,0)),"")</f>
        <v/>
      </c>
      <c r="W41" s="27"/>
      <c r="X41" s="39"/>
      <c r="Y41" s="45" t="s">
        <v>371</v>
      </c>
      <c r="Z41" s="45" t="s">
        <v>14</v>
      </c>
      <c r="AA41" s="39">
        <v>142</v>
      </c>
    </row>
    <row r="42" spans="3:27" ht="8.4499999999999993" customHeight="1" x14ac:dyDescent="0.15">
      <c r="C42" s="38"/>
      <c r="D42" s="40"/>
      <c r="E42" s="49"/>
      <c r="F42" s="49"/>
      <c r="G42" s="40"/>
      <c r="H42" s="25">
        <v>123</v>
      </c>
      <c r="I42" s="28" t="str">
        <f>IFERROR(IF(VLOOKUP(H42,[2]記録!$B$4:$N$1003,7,0)="","",VLOOKUP(H42,[2]記録!$B$4:$N$1003,7,0)),"")</f>
        <v/>
      </c>
      <c r="J42" s="25"/>
      <c r="K42" s="30" t="str">
        <f>IFERROR(IF(VLOOKUP(J41,[2]記録!$B$4:$N$1003,9,0)="","",VLOOKUP(J41,[2]記録!$B$4:$N$1003,9,0)),"")</f>
        <v/>
      </c>
      <c r="L42" s="25"/>
      <c r="M42" s="25"/>
      <c r="N42" s="31"/>
      <c r="O42" s="25"/>
      <c r="P42" s="25"/>
      <c r="Q42" s="32"/>
      <c r="R42" s="26"/>
      <c r="S42" s="26"/>
      <c r="T42" s="32"/>
      <c r="U42" s="29" t="str">
        <f>IFERROR(IF(VLOOKUP(V42,[2]記録!$B$4:$N$1003,7,0)="","",VLOOKUP(V42,[2]記録!$B$4:$N$1003,7,0)),"")</f>
        <v/>
      </c>
      <c r="V42" s="26">
        <v>256</v>
      </c>
      <c r="W42" s="26"/>
      <c r="X42" s="40"/>
      <c r="Y42" s="49"/>
      <c r="Z42" s="49"/>
      <c r="AA42" s="40"/>
    </row>
    <row r="43" spans="3:27" ht="8.4499999999999993" customHeight="1" x14ac:dyDescent="0.15">
      <c r="C43" s="37"/>
      <c r="D43" s="39">
        <v>102</v>
      </c>
      <c r="E43" s="45" t="s">
        <v>332</v>
      </c>
      <c r="F43" s="45" t="s">
        <v>11</v>
      </c>
      <c r="G43" s="39"/>
      <c r="H43" s="24"/>
      <c r="I43" s="30" t="str">
        <f>IFERROR(IF(VLOOKUP(H42,[2]記録!$B$4:$N$1003,9,0)="","",VLOOKUP(H42,[2]記録!$B$4:$N$1003,9,0)),"")</f>
        <v/>
      </c>
      <c r="J43" s="31"/>
      <c r="K43" s="31"/>
      <c r="L43" s="25"/>
      <c r="M43" s="25"/>
      <c r="N43" s="31"/>
      <c r="O43" s="25"/>
      <c r="P43" s="34"/>
      <c r="Q43" s="35"/>
      <c r="R43" s="26"/>
      <c r="S43" s="26"/>
      <c r="T43" s="26"/>
      <c r="U43" s="33" t="str">
        <f>IFERROR(IF(VLOOKUP(V42,[2]記録!$B$4:$N$1003,9,0)="","",VLOOKUP(V42,[2]記録!$B$4:$N$1003,9,0)),"")</f>
        <v/>
      </c>
      <c r="V43" s="27"/>
      <c r="W43" s="27"/>
      <c r="X43" s="39"/>
      <c r="Y43" s="45" t="s">
        <v>372</v>
      </c>
      <c r="Z43" s="45" t="s">
        <v>5</v>
      </c>
      <c r="AA43" s="39">
        <v>143</v>
      </c>
    </row>
    <row r="44" spans="3:27" ht="8.4499999999999993" customHeight="1" x14ac:dyDescent="0.15">
      <c r="C44" s="38"/>
      <c r="D44" s="40"/>
      <c r="E44" s="49"/>
      <c r="F44" s="49"/>
      <c r="G44" s="40"/>
      <c r="H44" s="25"/>
      <c r="I44" s="25">
        <v>240</v>
      </c>
      <c r="J44" s="28" t="str">
        <f>IFERROR(IF(VLOOKUP(I44,[2]記録!$B$4:$N$1003,7,0)="","",VLOOKUP(I44,[2]記録!$B$4:$N$1003,7,0)),"")</f>
        <v/>
      </c>
      <c r="K44" s="31"/>
      <c r="L44" s="25"/>
      <c r="M44" s="25"/>
      <c r="N44" s="31"/>
      <c r="O44" s="25"/>
      <c r="P44" s="34"/>
      <c r="Q44" s="35"/>
      <c r="R44" s="26"/>
      <c r="S44" s="26"/>
      <c r="T44" s="26"/>
      <c r="U44" s="26"/>
      <c r="V44" s="26"/>
      <c r="W44" s="26"/>
      <c r="X44" s="40"/>
      <c r="Y44" s="49"/>
      <c r="Z44" s="49"/>
      <c r="AA44" s="40"/>
    </row>
    <row r="45" spans="3:27" ht="8.4499999999999993" customHeight="1" x14ac:dyDescent="0.15">
      <c r="C45" s="37"/>
      <c r="D45" s="39">
        <v>103</v>
      </c>
      <c r="E45" s="45" t="s">
        <v>333</v>
      </c>
      <c r="F45" s="45" t="s">
        <v>18</v>
      </c>
      <c r="G45" s="39"/>
      <c r="H45" s="24"/>
      <c r="I45" s="24"/>
      <c r="J45" s="30" t="str">
        <f>IFERROR(IF(VLOOKUP(I44,[2]記録!$B$4:$N$1003,9,0)="","",VLOOKUP(I44,[2]記録!$B$4:$N$1003,9,0)),"")</f>
        <v/>
      </c>
      <c r="K45" s="25"/>
      <c r="L45" s="25"/>
      <c r="M45" s="25">
        <v>603</v>
      </c>
      <c r="N45" s="28" t="str">
        <f>IFERROR(IF(VLOOKUP(M45,[2]記録!$B$4:$N$1003,7,0)="","",VLOOKUP(M45,[2]記録!$B$4:$N$1003,7,0)),"")</f>
        <v/>
      </c>
      <c r="O45" s="29" t="str">
        <f>IFERROR(IF(VLOOKUP(O46,[2]記録!$B$4:$N$1003,7,0)="","",VLOOKUP(O46,[2]記録!$B$4:$N$1003,7,0)),"")</f>
        <v/>
      </c>
      <c r="P45" s="28" t="str">
        <f>IFERROR(IF(VLOOKUP(O46,[2]記録!$B$4:$N$1003,9,0)="","",VLOOKUP(O46,[2]記録!$B$4:$N$1003,9,0)),"")</f>
        <v/>
      </c>
      <c r="Q45" s="29" t="str">
        <f>IFERROR(IF(VLOOKUP(R45,[2]記録!$B$4:$N$1003,7,0)="","",VLOOKUP(R45,[2]記録!$B$4:$N$1003,7,0)),"")</f>
        <v/>
      </c>
      <c r="R45" s="26">
        <v>604</v>
      </c>
      <c r="S45" s="26"/>
      <c r="T45" s="26"/>
      <c r="U45" s="26"/>
      <c r="V45" s="27"/>
      <c r="W45" s="27"/>
      <c r="X45" s="39"/>
      <c r="Y45" s="45" t="s">
        <v>373</v>
      </c>
      <c r="Z45" s="45" t="s">
        <v>13</v>
      </c>
      <c r="AA45" s="39">
        <v>144</v>
      </c>
    </row>
    <row r="46" spans="3:27" ht="8.4499999999999993" customHeight="1" x14ac:dyDescent="0.15">
      <c r="C46" s="38"/>
      <c r="D46" s="40"/>
      <c r="E46" s="49"/>
      <c r="F46" s="49"/>
      <c r="G46" s="40"/>
      <c r="H46" s="25"/>
      <c r="I46" s="25"/>
      <c r="J46" s="25"/>
      <c r="K46" s="25"/>
      <c r="L46" s="25"/>
      <c r="M46" s="25"/>
      <c r="N46" s="30" t="str">
        <f>IFERROR(IF(VLOOKUP(M45,[2]記録!$B$4:$N$1003,9,0)="","",VLOOKUP(M45,[2]記録!$B$4:$N$1003,9,0)),"")</f>
        <v/>
      </c>
      <c r="O46" s="48">
        <v>702</v>
      </c>
      <c r="P46" s="48"/>
      <c r="Q46" s="33" t="str">
        <f>IFERROR(IF(VLOOKUP(R45,[2]記録!$B$4:$N$1003,9,0)="","",VLOOKUP(R45,[2]記録!$B$4:$N$1003,9,0)),"")</f>
        <v/>
      </c>
      <c r="R46" s="26"/>
      <c r="S46" s="26"/>
      <c r="T46" s="26"/>
      <c r="U46" s="29" t="str">
        <f>IFERROR(IF(VLOOKUP(V46,[2]記録!$B$4:$N$1003,7,0)="","",VLOOKUP(V46,[2]記録!$B$4:$N$1003,7,0)),"")</f>
        <v/>
      </c>
      <c r="V46" s="26">
        <v>257</v>
      </c>
      <c r="W46" s="26"/>
      <c r="X46" s="40"/>
      <c r="Y46" s="49"/>
      <c r="Z46" s="49"/>
      <c r="AA46" s="40"/>
    </row>
    <row r="47" spans="3:27" ht="8.4499999999999993" customHeight="1" x14ac:dyDescent="0.15">
      <c r="C47" s="37"/>
      <c r="D47" s="39">
        <v>104</v>
      </c>
      <c r="E47" s="45" t="s">
        <v>334</v>
      </c>
      <c r="F47" s="45" t="s">
        <v>14</v>
      </c>
      <c r="G47" s="39"/>
      <c r="H47" s="24"/>
      <c r="I47" s="24"/>
      <c r="J47" s="25"/>
      <c r="K47" s="25"/>
      <c r="L47" s="25"/>
      <c r="M47" s="25"/>
      <c r="N47" s="31"/>
      <c r="O47" s="25"/>
      <c r="P47" s="25"/>
      <c r="Q47" s="32"/>
      <c r="R47" s="26"/>
      <c r="S47" s="26"/>
      <c r="T47" s="32"/>
      <c r="U47" s="33" t="str">
        <f>IFERROR(IF(VLOOKUP(V46,[2]記録!$B$4:$N$1003,9,0)="","",VLOOKUP(V46,[2]記録!$B$4:$N$1003,9,0)),"")</f>
        <v/>
      </c>
      <c r="V47" s="26"/>
      <c r="W47" s="27"/>
      <c r="X47" s="39"/>
      <c r="Y47" s="45" t="s">
        <v>374</v>
      </c>
      <c r="Z47" s="45" t="s">
        <v>5</v>
      </c>
      <c r="AA47" s="39">
        <v>145</v>
      </c>
    </row>
    <row r="48" spans="3:27" ht="8.4499999999999993" customHeight="1" x14ac:dyDescent="0.15">
      <c r="C48" s="38"/>
      <c r="D48" s="40"/>
      <c r="E48" s="49"/>
      <c r="F48" s="49"/>
      <c r="G48" s="40"/>
      <c r="H48" s="25"/>
      <c r="I48" s="25">
        <v>241</v>
      </c>
      <c r="J48" s="28" t="str">
        <f>IFERROR(IF(VLOOKUP(I48,[2]記録!$B$4:$N$1003,7,0)="","",VLOOKUP(I48,[2]記録!$B$4:$N$1003,7,0)),"")</f>
        <v/>
      </c>
      <c r="K48" s="25"/>
      <c r="L48" s="25"/>
      <c r="M48" s="25"/>
      <c r="N48" s="31"/>
      <c r="O48" s="25"/>
      <c r="P48" s="25"/>
      <c r="Q48" s="32"/>
      <c r="R48" s="26"/>
      <c r="S48" s="26"/>
      <c r="T48" s="32"/>
      <c r="U48" s="32"/>
      <c r="V48" s="29" t="str">
        <f>IFERROR(IF(VLOOKUP(W48,[2]記録!$B$4:$N$1003,7,0)="","",VLOOKUP(W48,[2]記録!$B$4:$N$1003,7,0)),"")</f>
        <v/>
      </c>
      <c r="W48" s="26">
        <v>132</v>
      </c>
      <c r="X48" s="40"/>
      <c r="Y48" s="49"/>
      <c r="Z48" s="49"/>
      <c r="AA48" s="40"/>
    </row>
    <row r="49" spans="3:27" ht="8.4499999999999993" customHeight="1" x14ac:dyDescent="0.15">
      <c r="C49" s="37"/>
      <c r="D49" s="39">
        <v>105</v>
      </c>
      <c r="E49" s="45" t="s">
        <v>394</v>
      </c>
      <c r="F49" s="45" t="s">
        <v>395</v>
      </c>
      <c r="G49" s="39"/>
      <c r="H49" s="24"/>
      <c r="I49" s="25"/>
      <c r="J49" s="30" t="str">
        <f>IFERROR(IF(VLOOKUP(I48,[2]記録!$B$4:$N$1003,9,0)="","",VLOOKUP(I48,[2]記録!$B$4:$N$1003,9,0)),"")</f>
        <v/>
      </c>
      <c r="K49" s="31"/>
      <c r="L49" s="25"/>
      <c r="M49" s="25"/>
      <c r="N49" s="31"/>
      <c r="O49" s="25"/>
      <c r="P49" s="25"/>
      <c r="Q49" s="32"/>
      <c r="R49" s="26"/>
      <c r="S49" s="26"/>
      <c r="T49" s="29" t="str">
        <f>IFERROR(IF(VLOOKUP(U49,[2]記録!$B$4:$N$1003,7,0)="","",VLOOKUP(U49,[2]記録!$B$4:$N$1003,7,0)),"")</f>
        <v/>
      </c>
      <c r="U49" s="26">
        <v>329</v>
      </c>
      <c r="V49" s="33" t="str">
        <f>IFERROR(IF(VLOOKUP(W48,[2]記録!$B$4:$N$1003,9,0)="","",VLOOKUP(W48,[2]記録!$B$4:$N$1003,9,0)),"")</f>
        <v/>
      </c>
      <c r="W49" s="27"/>
      <c r="X49" s="39"/>
      <c r="Y49" s="45" t="s">
        <v>375</v>
      </c>
      <c r="Z49" s="45" t="s">
        <v>18</v>
      </c>
      <c r="AA49" s="39">
        <v>146</v>
      </c>
    </row>
    <row r="50" spans="3:27" ht="8.4499999999999993" customHeight="1" x14ac:dyDescent="0.15">
      <c r="C50" s="38"/>
      <c r="D50" s="40"/>
      <c r="E50" s="49"/>
      <c r="F50" s="49"/>
      <c r="G50" s="40"/>
      <c r="H50" s="25">
        <v>124</v>
      </c>
      <c r="I50" s="28" t="str">
        <f>IFERROR(IF(VLOOKUP(H50,[2]記録!$B$4:$N$1003,7,0)="","",VLOOKUP(H50,[2]記録!$B$4:$N$1003,7,0)),"")</f>
        <v/>
      </c>
      <c r="J50" s="31"/>
      <c r="K50" s="31"/>
      <c r="L50" s="25"/>
      <c r="M50" s="25"/>
      <c r="N50" s="31"/>
      <c r="O50" s="25"/>
      <c r="P50" s="25"/>
      <c r="Q50" s="32"/>
      <c r="R50" s="26"/>
      <c r="S50" s="32"/>
      <c r="T50" s="33" t="str">
        <f>IFERROR(IF(VLOOKUP(U49,[2]記録!$B$4:$N$1003,9,0)="","",VLOOKUP(U49,[2]記録!$B$4:$N$1003,9,0)),"")</f>
        <v/>
      </c>
      <c r="U50" s="26"/>
      <c r="V50" s="26"/>
      <c r="W50" s="26"/>
      <c r="X50" s="40"/>
      <c r="Y50" s="49"/>
      <c r="Z50" s="49"/>
      <c r="AA50" s="40"/>
    </row>
    <row r="51" spans="3:27" ht="8.4499999999999993" customHeight="1" x14ac:dyDescent="0.15">
      <c r="C51" s="37"/>
      <c r="D51" s="39">
        <v>106</v>
      </c>
      <c r="E51" s="45" t="s">
        <v>335</v>
      </c>
      <c r="F51" s="45" t="s">
        <v>13</v>
      </c>
      <c r="G51" s="39"/>
      <c r="H51" s="24"/>
      <c r="I51" s="30" t="str">
        <f>IFERROR(IF(VLOOKUP(H50,[2]記録!$B$4:$N$1003,9,0)="","",VLOOKUP(H50,[2]記録!$B$4:$N$1003,9,0)),"")</f>
        <v/>
      </c>
      <c r="J51" s="25">
        <v>321</v>
      </c>
      <c r="K51" s="28" t="str">
        <f>IFERROR(IF(VLOOKUP(J51,[2]記録!$B$4:$N$1003,7,0)="","",VLOOKUP(J51,[2]記録!$B$4:$N$1003,7,0)),"")</f>
        <v/>
      </c>
      <c r="L51" s="25"/>
      <c r="M51" s="25"/>
      <c r="N51" s="31"/>
      <c r="O51" s="25"/>
      <c r="P51" s="25"/>
      <c r="Q51" s="32"/>
      <c r="R51" s="26"/>
      <c r="S51" s="32"/>
      <c r="T51" s="32"/>
      <c r="U51" s="26"/>
      <c r="V51" s="27"/>
      <c r="W51" s="27"/>
      <c r="X51" s="39"/>
      <c r="Y51" s="45" t="s">
        <v>376</v>
      </c>
      <c r="Z51" s="45" t="s">
        <v>16</v>
      </c>
      <c r="AA51" s="39">
        <v>147</v>
      </c>
    </row>
    <row r="52" spans="3:27" ht="8.4499999999999993" customHeight="1" x14ac:dyDescent="0.15">
      <c r="C52" s="38"/>
      <c r="D52" s="40"/>
      <c r="E52" s="49"/>
      <c r="F52" s="49"/>
      <c r="G52" s="40"/>
      <c r="H52" s="25"/>
      <c r="I52" s="25"/>
      <c r="J52" s="25"/>
      <c r="K52" s="30" t="str">
        <f>IFERROR(IF(VLOOKUP(J51,[2]記録!$B$4:$N$1003,9,0)="","",VLOOKUP(J51,[2]記録!$B$4:$N$1003,9,0)),"")</f>
        <v/>
      </c>
      <c r="L52" s="31"/>
      <c r="M52" s="25"/>
      <c r="N52" s="31"/>
      <c r="O52" s="25"/>
      <c r="P52" s="25"/>
      <c r="Q52" s="32"/>
      <c r="R52" s="26"/>
      <c r="S52" s="32"/>
      <c r="T52" s="32"/>
      <c r="U52" s="29" t="str">
        <f>IFERROR(IF(VLOOKUP(V52,[2]記録!$B$4:$N$1003,7,0)="","",VLOOKUP(V52,[2]記録!$B$4:$N$1003,7,0)),"")</f>
        <v/>
      </c>
      <c r="V52" s="26">
        <v>258</v>
      </c>
      <c r="W52" s="26"/>
      <c r="X52" s="40"/>
      <c r="Y52" s="49"/>
      <c r="Z52" s="49"/>
      <c r="AA52" s="40"/>
    </row>
    <row r="53" spans="3:27" ht="8.4499999999999993" customHeight="1" x14ac:dyDescent="0.15">
      <c r="C53" s="37"/>
      <c r="D53" s="39">
        <v>107</v>
      </c>
      <c r="E53" s="45" t="s">
        <v>336</v>
      </c>
      <c r="F53" s="45" t="s">
        <v>4</v>
      </c>
      <c r="G53" s="39"/>
      <c r="H53" s="24"/>
      <c r="I53" s="24"/>
      <c r="J53" s="25"/>
      <c r="K53" s="31"/>
      <c r="L53" s="31"/>
      <c r="M53" s="25"/>
      <c r="N53" s="31"/>
      <c r="O53" s="25"/>
      <c r="P53" s="25"/>
      <c r="Q53" s="32"/>
      <c r="R53" s="26"/>
      <c r="S53" s="32"/>
      <c r="T53" s="26"/>
      <c r="U53" s="33" t="str">
        <f>IFERROR(IF(VLOOKUP(V52,[2]記録!$B$4:$N$1003,9,0)="","",VLOOKUP(V52,[2]記録!$B$4:$N$1003,9,0)),"")</f>
        <v/>
      </c>
      <c r="V53" s="27"/>
      <c r="W53" s="27"/>
      <c r="X53" s="39"/>
      <c r="Y53" s="45" t="s">
        <v>377</v>
      </c>
      <c r="Z53" s="45" t="s">
        <v>10</v>
      </c>
      <c r="AA53" s="39">
        <v>148</v>
      </c>
    </row>
    <row r="54" spans="3:27" ht="8.4499999999999993" customHeight="1" x14ac:dyDescent="0.15">
      <c r="C54" s="38"/>
      <c r="D54" s="40"/>
      <c r="E54" s="49"/>
      <c r="F54" s="49"/>
      <c r="G54" s="40"/>
      <c r="H54" s="25"/>
      <c r="I54" s="25">
        <v>242</v>
      </c>
      <c r="J54" s="28" t="str">
        <f>IFERROR(IF(VLOOKUP(I54,[2]記録!$B$4:$N$1003,7,0)="","",VLOOKUP(I54,[2]記録!$B$4:$N$1003,7,0)),"")</f>
        <v/>
      </c>
      <c r="K54" s="31"/>
      <c r="L54" s="31"/>
      <c r="M54" s="25"/>
      <c r="N54" s="31"/>
      <c r="O54" s="25"/>
      <c r="P54" s="25"/>
      <c r="Q54" s="32"/>
      <c r="R54" s="26"/>
      <c r="S54" s="29" t="str">
        <f>IFERROR(IF(VLOOKUP(T54,[2]記録!$B$4:$N$1003,7,0)="","",VLOOKUP(T54,[2]記録!$B$4:$N$1003,7,0)),"")</f>
        <v/>
      </c>
      <c r="T54" s="26">
        <v>415</v>
      </c>
      <c r="U54" s="26"/>
      <c r="V54" s="26"/>
      <c r="W54" s="26"/>
      <c r="X54" s="40"/>
      <c r="Y54" s="49"/>
      <c r="Z54" s="49"/>
      <c r="AA54" s="40"/>
    </row>
    <row r="55" spans="3:27" ht="8.4499999999999993" customHeight="1" x14ac:dyDescent="0.15">
      <c r="C55" s="37"/>
      <c r="D55" s="39">
        <v>108</v>
      </c>
      <c r="E55" s="45" t="s">
        <v>337</v>
      </c>
      <c r="F55" s="45" t="s">
        <v>9</v>
      </c>
      <c r="G55" s="39"/>
      <c r="H55" s="24"/>
      <c r="I55" s="24"/>
      <c r="J55" s="30" t="str">
        <f>IFERROR(IF(VLOOKUP(I54,[2]記録!$B$4:$N$1003,9,0)="","",VLOOKUP(I54,[2]記録!$B$4:$N$1003,9,0)),"")</f>
        <v/>
      </c>
      <c r="K55" s="25"/>
      <c r="L55" s="31"/>
      <c r="M55" s="25"/>
      <c r="N55" s="31"/>
      <c r="O55" s="25"/>
      <c r="P55" s="25"/>
      <c r="Q55" s="32"/>
      <c r="R55" s="32"/>
      <c r="S55" s="33" t="str">
        <f>IFERROR(IF(VLOOKUP(T54,[2]記録!$B$4:$N$1003,9,0)="","",VLOOKUP(T54,[2]記録!$B$4:$N$1003,9,0)),"")</f>
        <v/>
      </c>
      <c r="T55" s="26"/>
      <c r="U55" s="26"/>
      <c r="V55" s="27"/>
      <c r="W55" s="27"/>
      <c r="X55" s="39"/>
      <c r="Y55" s="45" t="s">
        <v>378</v>
      </c>
      <c r="Z55" s="45" t="s">
        <v>14</v>
      </c>
      <c r="AA55" s="39">
        <v>149</v>
      </c>
    </row>
    <row r="56" spans="3:27" ht="8.4499999999999993" customHeight="1" x14ac:dyDescent="0.15">
      <c r="C56" s="38"/>
      <c r="D56" s="40"/>
      <c r="E56" s="49"/>
      <c r="F56" s="49"/>
      <c r="G56" s="40"/>
      <c r="H56" s="25"/>
      <c r="I56" s="25"/>
      <c r="J56" s="25"/>
      <c r="K56" s="25">
        <v>411</v>
      </c>
      <c r="L56" s="28" t="str">
        <f>IFERROR(IF(VLOOKUP(K56,[2]記録!$B$4:$N$1003,7,0)="","",VLOOKUP(K56,[2]記録!$B$4:$N$1003,7,0)),"")</f>
        <v/>
      </c>
      <c r="M56" s="25"/>
      <c r="N56" s="31"/>
      <c r="O56" s="25"/>
      <c r="P56" s="25"/>
      <c r="Q56" s="32"/>
      <c r="R56" s="32"/>
      <c r="S56" s="32"/>
      <c r="T56" s="26"/>
      <c r="U56" s="29" t="str">
        <f>IFERROR(IF(VLOOKUP(V56,[2]記録!$B$4:$N$1003,7,0)="","",VLOOKUP(V56,[2]記録!$B$4:$N$1003,7,0)),"")</f>
        <v/>
      </c>
      <c r="V56" s="26">
        <v>259</v>
      </c>
      <c r="W56" s="26"/>
      <c r="X56" s="40"/>
      <c r="Y56" s="49"/>
      <c r="Z56" s="49"/>
      <c r="AA56" s="40"/>
    </row>
    <row r="57" spans="3:27" ht="8.4499999999999993" customHeight="1" x14ac:dyDescent="0.15">
      <c r="C57" s="37"/>
      <c r="D57" s="39">
        <v>109</v>
      </c>
      <c r="E57" s="45" t="s">
        <v>338</v>
      </c>
      <c r="F57" s="45" t="s">
        <v>11</v>
      </c>
      <c r="G57" s="39"/>
      <c r="H57" s="24"/>
      <c r="I57" s="24"/>
      <c r="J57" s="25"/>
      <c r="K57" s="25"/>
      <c r="L57" s="30" t="str">
        <f>IFERROR(IF(VLOOKUP(K56,[2]記録!$B$4:$N$1003,9,0)="","",VLOOKUP(K56,[2]記録!$B$4:$N$1003,9,0)),"")</f>
        <v/>
      </c>
      <c r="M57" s="31"/>
      <c r="N57" s="31"/>
      <c r="O57" s="25"/>
      <c r="P57" s="25"/>
      <c r="Q57" s="32"/>
      <c r="R57" s="32"/>
      <c r="S57" s="32"/>
      <c r="T57" s="32"/>
      <c r="U57" s="33" t="str">
        <f>IFERROR(IF(VLOOKUP(V56,[2]記録!$B$4:$N$1003,9,0)="","",VLOOKUP(V56,[2]記録!$B$4:$N$1003,9,0)),"")</f>
        <v/>
      </c>
      <c r="V57" s="27"/>
      <c r="W57" s="27"/>
      <c r="X57" s="39"/>
      <c r="Y57" s="45" t="s">
        <v>379</v>
      </c>
      <c r="Z57" s="45" t="s">
        <v>17</v>
      </c>
      <c r="AA57" s="39">
        <v>150</v>
      </c>
    </row>
    <row r="58" spans="3:27" ht="8.4499999999999993" customHeight="1" x14ac:dyDescent="0.15">
      <c r="C58" s="38"/>
      <c r="D58" s="40"/>
      <c r="E58" s="49"/>
      <c r="F58" s="49"/>
      <c r="G58" s="40"/>
      <c r="H58" s="25"/>
      <c r="I58" s="25">
        <v>243</v>
      </c>
      <c r="J58" s="28" t="str">
        <f>IFERROR(IF(VLOOKUP(I58,[2]記録!$B$4:$N$1003,7,0)="","",VLOOKUP(I58,[2]記録!$B$4:$N$1003,7,0)),"")</f>
        <v/>
      </c>
      <c r="K58" s="25"/>
      <c r="L58" s="31"/>
      <c r="M58" s="31"/>
      <c r="N58" s="31"/>
      <c r="O58" s="25"/>
      <c r="P58" s="25"/>
      <c r="Q58" s="32"/>
      <c r="R58" s="32"/>
      <c r="S58" s="32"/>
      <c r="T58" s="32"/>
      <c r="U58" s="26"/>
      <c r="V58" s="26"/>
      <c r="W58" s="26"/>
      <c r="X58" s="40"/>
      <c r="Y58" s="49"/>
      <c r="Z58" s="49"/>
      <c r="AA58" s="40"/>
    </row>
    <row r="59" spans="3:27" ht="8.4499999999999993" customHeight="1" x14ac:dyDescent="0.15">
      <c r="C59" s="37"/>
      <c r="D59" s="39">
        <v>110</v>
      </c>
      <c r="E59" s="45" t="s">
        <v>339</v>
      </c>
      <c r="F59" s="45" t="s">
        <v>10</v>
      </c>
      <c r="G59" s="39"/>
      <c r="H59" s="24"/>
      <c r="I59" s="24"/>
      <c r="J59" s="30" t="str">
        <f>IFERROR(IF(VLOOKUP(I58,[2]記録!$B$4:$N$1003,9,0)="","",VLOOKUP(I58,[2]記録!$B$4:$N$1003,9,0)),"")</f>
        <v/>
      </c>
      <c r="K59" s="31"/>
      <c r="L59" s="31"/>
      <c r="M59" s="31"/>
      <c r="N59" s="31"/>
      <c r="O59" s="25"/>
      <c r="P59" s="25"/>
      <c r="Q59" s="32"/>
      <c r="R59" s="32"/>
      <c r="S59" s="32"/>
      <c r="T59" s="29" t="str">
        <f>IFERROR(IF(VLOOKUP(U59,[2]記録!$B$4:$N$1003,7,0)="","",VLOOKUP(U59,[2]記録!$B$4:$N$1003,7,0)),"")</f>
        <v/>
      </c>
      <c r="U59" s="26">
        <v>330</v>
      </c>
      <c r="V59" s="26"/>
      <c r="W59" s="27"/>
      <c r="X59" s="39"/>
      <c r="Y59" s="45" t="s">
        <v>380</v>
      </c>
      <c r="Z59" s="45" t="s">
        <v>4</v>
      </c>
      <c r="AA59" s="39">
        <v>151</v>
      </c>
    </row>
    <row r="60" spans="3:27" ht="8.4499999999999993" customHeight="1" x14ac:dyDescent="0.15">
      <c r="C60" s="38"/>
      <c r="D60" s="40"/>
      <c r="E60" s="49"/>
      <c r="F60" s="49"/>
      <c r="G60" s="40"/>
      <c r="H60" s="25"/>
      <c r="I60" s="25"/>
      <c r="J60" s="25"/>
      <c r="K60" s="31"/>
      <c r="L60" s="31"/>
      <c r="M60" s="31"/>
      <c r="N60" s="31"/>
      <c r="O60" s="25"/>
      <c r="P60" s="25"/>
      <c r="Q60" s="32"/>
      <c r="R60" s="32"/>
      <c r="S60" s="26"/>
      <c r="T60" s="33" t="str">
        <f>IFERROR(IF(VLOOKUP(U59,[2]記録!$B$4:$N$1003,9,0)="","",VLOOKUP(U59,[2]記録!$B$4:$N$1003,9,0)),"")</f>
        <v/>
      </c>
      <c r="U60" s="26"/>
      <c r="V60" s="29" t="str">
        <f>IFERROR(IF(VLOOKUP(W60,[2]記録!$B$4:$N$1003,7,0)="","",VLOOKUP(W60,[2]記録!$B$4:$N$1003,7,0)),"")</f>
        <v/>
      </c>
      <c r="W60" s="26">
        <v>133</v>
      </c>
      <c r="X60" s="40"/>
      <c r="Y60" s="49"/>
      <c r="Z60" s="49"/>
      <c r="AA60" s="40"/>
    </row>
    <row r="61" spans="3:27" ht="8.4499999999999993" customHeight="1" x14ac:dyDescent="0.15">
      <c r="C61" s="37"/>
      <c r="D61" s="39">
        <v>111</v>
      </c>
      <c r="E61" s="45" t="s">
        <v>340</v>
      </c>
      <c r="F61" s="45" t="s">
        <v>3</v>
      </c>
      <c r="G61" s="39"/>
      <c r="H61" s="24"/>
      <c r="I61" s="25"/>
      <c r="J61" s="25">
        <v>322</v>
      </c>
      <c r="K61" s="28" t="str">
        <f>IFERROR(IF(VLOOKUP(J61,[2]記録!$B$4:$N$1003,7,0)="","",VLOOKUP(J61,[2]記録!$B$4:$N$1003,7,0)),"")</f>
        <v/>
      </c>
      <c r="L61" s="31"/>
      <c r="M61" s="31"/>
      <c r="N61" s="31"/>
      <c r="O61" s="25"/>
      <c r="P61" s="25"/>
      <c r="Q61" s="32"/>
      <c r="R61" s="32"/>
      <c r="S61" s="26"/>
      <c r="T61" s="32"/>
      <c r="U61" s="32"/>
      <c r="V61" s="33" t="str">
        <f>IFERROR(IF(VLOOKUP(W60,[2]記録!$B$4:$N$1003,9,0)="","",VLOOKUP(W60,[2]記録!$B$4:$N$1003,9,0)),"")</f>
        <v/>
      </c>
      <c r="W61" s="27"/>
      <c r="X61" s="39"/>
      <c r="Y61" s="45" t="s">
        <v>381</v>
      </c>
      <c r="Z61" s="45" t="s">
        <v>6</v>
      </c>
      <c r="AA61" s="39">
        <v>152</v>
      </c>
    </row>
    <row r="62" spans="3:27" ht="8.4499999999999993" customHeight="1" x14ac:dyDescent="0.15">
      <c r="C62" s="38"/>
      <c r="D62" s="40"/>
      <c r="E62" s="49"/>
      <c r="F62" s="49"/>
      <c r="G62" s="40"/>
      <c r="H62" s="25">
        <v>125</v>
      </c>
      <c r="I62" s="28" t="str">
        <f>IFERROR(IF(VLOOKUP(H62,[2]記録!$B$4:$N$1003,7,0)="","",VLOOKUP(H62,[2]記録!$B$4:$N$1003,7,0)),"")</f>
        <v/>
      </c>
      <c r="J62" s="25"/>
      <c r="K62" s="30" t="str">
        <f>IFERROR(IF(VLOOKUP(J61,[2]記録!$B$4:$N$1003,9,0)="","",VLOOKUP(J61,[2]記録!$B$4:$N$1003,9,0)),"")</f>
        <v/>
      </c>
      <c r="L62" s="25"/>
      <c r="M62" s="31"/>
      <c r="N62" s="31"/>
      <c r="O62" s="25"/>
      <c r="P62" s="25"/>
      <c r="Q62" s="32"/>
      <c r="R62" s="32"/>
      <c r="S62" s="26"/>
      <c r="T62" s="32"/>
      <c r="U62" s="29" t="str">
        <f>IFERROR(IF(VLOOKUP(V62,[2]記録!$B$4:$N$1003,7,0)="","",VLOOKUP(V62,[2]記録!$B$4:$N$1003,7,0)),"")</f>
        <v/>
      </c>
      <c r="V62" s="26">
        <v>260</v>
      </c>
      <c r="W62" s="26"/>
      <c r="X62" s="40"/>
      <c r="Y62" s="49"/>
      <c r="Z62" s="49"/>
      <c r="AA62" s="40"/>
    </row>
    <row r="63" spans="3:27" ht="8.4499999999999993" customHeight="1" x14ac:dyDescent="0.15">
      <c r="C63" s="37"/>
      <c r="D63" s="39">
        <v>112</v>
      </c>
      <c r="E63" s="45" t="s">
        <v>341</v>
      </c>
      <c r="F63" s="45" t="s">
        <v>4</v>
      </c>
      <c r="G63" s="39"/>
      <c r="H63" s="24"/>
      <c r="I63" s="30" t="str">
        <f>IFERROR(IF(VLOOKUP(H62,[2]記録!$B$4:$N$1003,9,0)="","",VLOOKUP(H62,[2]記録!$B$4:$N$1003,9,0)),"")</f>
        <v/>
      </c>
      <c r="J63" s="31"/>
      <c r="K63" s="31"/>
      <c r="L63" s="25"/>
      <c r="M63" s="31"/>
      <c r="N63" s="31"/>
      <c r="O63" s="25"/>
      <c r="P63" s="25"/>
      <c r="Q63" s="32"/>
      <c r="R63" s="32"/>
      <c r="S63" s="26"/>
      <c r="T63" s="26"/>
      <c r="U63" s="33" t="str">
        <f>IFERROR(IF(VLOOKUP(V62,[2]記録!$B$4:$N$1003,9,0)="","",VLOOKUP(V62,[2]記録!$B$4:$N$1003,9,0)),"")</f>
        <v/>
      </c>
      <c r="V63" s="27"/>
      <c r="W63" s="27"/>
      <c r="X63" s="39"/>
      <c r="Y63" s="45" t="s">
        <v>382</v>
      </c>
      <c r="Z63" s="45" t="s">
        <v>8</v>
      </c>
      <c r="AA63" s="39">
        <v>153</v>
      </c>
    </row>
    <row r="64" spans="3:27" ht="8.4499999999999993" customHeight="1" x14ac:dyDescent="0.15">
      <c r="C64" s="38"/>
      <c r="D64" s="40"/>
      <c r="E64" s="49"/>
      <c r="F64" s="49"/>
      <c r="G64" s="40"/>
      <c r="H64" s="25"/>
      <c r="I64" s="25">
        <v>244</v>
      </c>
      <c r="J64" s="28" t="str">
        <f>IFERROR(IF(VLOOKUP(I64,[2]記録!$B$4:$N$1003,7,0)="","",VLOOKUP(I64,[2]記録!$B$4:$N$1003,7,0)),"")</f>
        <v/>
      </c>
      <c r="K64" s="31"/>
      <c r="L64" s="25"/>
      <c r="M64" s="31"/>
      <c r="N64" s="31"/>
      <c r="O64" s="25"/>
      <c r="P64" s="25"/>
      <c r="Q64" s="32"/>
      <c r="R64" s="32"/>
      <c r="S64" s="26"/>
      <c r="T64" s="26"/>
      <c r="U64" s="26"/>
      <c r="V64" s="26"/>
      <c r="W64" s="26"/>
      <c r="X64" s="40"/>
      <c r="Y64" s="49"/>
      <c r="Z64" s="49"/>
      <c r="AA64" s="40"/>
    </row>
    <row r="65" spans="3:27" ht="8.4499999999999993" customHeight="1" x14ac:dyDescent="0.15">
      <c r="C65" s="37"/>
      <c r="D65" s="39">
        <v>113</v>
      </c>
      <c r="E65" s="45" t="s">
        <v>342</v>
      </c>
      <c r="F65" s="45" t="s">
        <v>5</v>
      </c>
      <c r="G65" s="39"/>
      <c r="H65" s="24"/>
      <c r="I65" s="24"/>
      <c r="J65" s="30" t="str">
        <f>IFERROR(IF(VLOOKUP(I64,[2]記録!$B$4:$N$1003,9,0)="","",VLOOKUP(I64,[2]記録!$B$4:$N$1003,9,0)),"")</f>
        <v/>
      </c>
      <c r="K65" s="25"/>
      <c r="L65" s="25"/>
      <c r="M65" s="31"/>
      <c r="N65" s="31"/>
      <c r="O65" s="25"/>
      <c r="P65" s="25"/>
      <c r="Q65" s="32"/>
      <c r="R65" s="29" t="str">
        <f>IFERROR(IF(VLOOKUP(S65,[2]記録!$B$4:$N$1003,7,0)="","",VLOOKUP(S65,[2]記録!$B$4:$N$1003,7,0)),"")</f>
        <v/>
      </c>
      <c r="S65" s="26">
        <v>508</v>
      </c>
      <c r="T65" s="26"/>
      <c r="U65" s="26"/>
      <c r="V65" s="27"/>
      <c r="W65" s="27"/>
      <c r="X65" s="39"/>
      <c r="Y65" s="45" t="s">
        <v>383</v>
      </c>
      <c r="Z65" s="45" t="s">
        <v>4</v>
      </c>
      <c r="AA65" s="39">
        <v>154</v>
      </c>
    </row>
    <row r="66" spans="3:27" ht="8.4499999999999993" customHeight="1" x14ac:dyDescent="0.15">
      <c r="C66" s="38"/>
      <c r="D66" s="40"/>
      <c r="E66" s="49"/>
      <c r="F66" s="49"/>
      <c r="G66" s="40"/>
      <c r="H66" s="25"/>
      <c r="I66" s="25"/>
      <c r="J66" s="25"/>
      <c r="K66" s="25"/>
      <c r="L66" s="25">
        <v>506</v>
      </c>
      <c r="M66" s="28" t="str">
        <f>IFERROR(IF(VLOOKUP(L66,[2]記録!$B$4:$N$1003,7,0)="","",VLOOKUP(L66,[2]記録!$B$4:$N$1003,7,0)),"")</f>
        <v/>
      </c>
      <c r="N66" s="31"/>
      <c r="O66" s="25"/>
      <c r="P66" s="25"/>
      <c r="Q66" s="26"/>
      <c r="R66" s="33" t="str">
        <f>IFERROR(IF(VLOOKUP(S65,[2]記録!$B$4:$N$1003,9,0)="","",VLOOKUP(S65,[2]記録!$B$4:$N$1003,9,0)),"")</f>
        <v/>
      </c>
      <c r="S66" s="26"/>
      <c r="T66" s="26"/>
      <c r="U66" s="29" t="str">
        <f>IFERROR(IF(VLOOKUP(V66,[2]記録!$B$4:$N$1003,7,0)="","",VLOOKUP(V66,[2]記録!$B$4:$N$1003,7,0)),"")</f>
        <v/>
      </c>
      <c r="V66" s="26">
        <v>261</v>
      </c>
      <c r="W66" s="26"/>
      <c r="X66" s="40"/>
      <c r="Y66" s="49"/>
      <c r="Z66" s="49"/>
      <c r="AA66" s="40"/>
    </row>
    <row r="67" spans="3:27" ht="8.4499999999999993" customHeight="1" x14ac:dyDescent="0.15">
      <c r="C67" s="37"/>
      <c r="D67" s="39">
        <v>114</v>
      </c>
      <c r="E67" s="45" t="s">
        <v>343</v>
      </c>
      <c r="F67" s="45" t="s">
        <v>6</v>
      </c>
      <c r="G67" s="39"/>
      <c r="H67" s="24"/>
      <c r="I67" s="24"/>
      <c r="J67" s="25"/>
      <c r="K67" s="25"/>
      <c r="L67" s="25"/>
      <c r="M67" s="30" t="str">
        <f>IFERROR(IF(VLOOKUP(L66,[2]記録!$B$4:$N$1003,9,0)="","",VLOOKUP(L66,[2]記録!$B$4:$N$1003,9,0)),"")</f>
        <v/>
      </c>
      <c r="N67" s="25"/>
      <c r="O67" s="25"/>
      <c r="P67" s="25"/>
      <c r="Q67" s="26"/>
      <c r="R67" s="32"/>
      <c r="S67" s="26"/>
      <c r="T67" s="32"/>
      <c r="U67" s="33" t="str">
        <f>IFERROR(IF(VLOOKUP(V66,[2]記録!$B$4:$N$1003,9,0)="","",VLOOKUP(V66,[2]記録!$B$4:$N$1003,9,0)),"")</f>
        <v/>
      </c>
      <c r="V67" s="26"/>
      <c r="W67" s="27"/>
      <c r="X67" s="39"/>
      <c r="Y67" s="45" t="s">
        <v>384</v>
      </c>
      <c r="Z67" s="45" t="s">
        <v>9</v>
      </c>
      <c r="AA67" s="39">
        <v>155</v>
      </c>
    </row>
    <row r="68" spans="3:27" ht="8.4499999999999993" customHeight="1" x14ac:dyDescent="0.15">
      <c r="C68" s="38"/>
      <c r="D68" s="40"/>
      <c r="E68" s="49"/>
      <c r="F68" s="49"/>
      <c r="G68" s="40"/>
      <c r="H68" s="25"/>
      <c r="I68" s="25">
        <v>245</v>
      </c>
      <c r="J68" s="28" t="str">
        <f>IFERROR(IF(VLOOKUP(I68,[2]記録!$B$4:$N$1003,7,0)="","",VLOOKUP(I68,[2]記録!$B$4:$N$1003,7,0)),"")</f>
        <v/>
      </c>
      <c r="K68" s="25"/>
      <c r="L68" s="25"/>
      <c r="M68" s="31"/>
      <c r="N68" s="25"/>
      <c r="O68" s="25"/>
      <c r="P68" s="25"/>
      <c r="Q68" s="26"/>
      <c r="R68" s="32"/>
      <c r="S68" s="26"/>
      <c r="T68" s="32"/>
      <c r="U68" s="32"/>
      <c r="V68" s="29" t="str">
        <f>IFERROR(IF(VLOOKUP(W68,[2]記録!$B$4:$N$1003,7,0)="","",VLOOKUP(W68,[2]記録!$B$4:$N$1003,7,0)),"")</f>
        <v/>
      </c>
      <c r="W68" s="26">
        <v>134</v>
      </c>
      <c r="X68" s="40"/>
      <c r="Y68" s="49"/>
      <c r="Z68" s="49"/>
      <c r="AA68" s="40"/>
    </row>
    <row r="69" spans="3:27" ht="8.4499999999999993" customHeight="1" x14ac:dyDescent="0.15">
      <c r="C69" s="37"/>
      <c r="D69" s="39">
        <v>115</v>
      </c>
      <c r="E69" s="45" t="s">
        <v>344</v>
      </c>
      <c r="F69" s="45" t="s">
        <v>12</v>
      </c>
      <c r="G69" s="39"/>
      <c r="H69" s="24"/>
      <c r="I69" s="25"/>
      <c r="J69" s="30" t="str">
        <f>IFERROR(IF(VLOOKUP(I68,[2]記録!$B$4:$N$1003,9,0)="","",VLOOKUP(I68,[2]記録!$B$4:$N$1003,9,0)),"")</f>
        <v/>
      </c>
      <c r="K69" s="31"/>
      <c r="L69" s="25"/>
      <c r="M69" s="31"/>
      <c r="N69" s="25"/>
      <c r="O69" s="25"/>
      <c r="P69" s="25"/>
      <c r="Q69" s="26"/>
      <c r="R69" s="32"/>
      <c r="S69" s="26"/>
      <c r="T69" s="32"/>
      <c r="U69" s="26"/>
      <c r="V69" s="33" t="str">
        <f>IFERROR(IF(VLOOKUP(W68,[2]記録!$B$4:$N$1003,9,0)="","",VLOOKUP(W68,[2]記録!$B$4:$N$1003,9,0)),"")</f>
        <v/>
      </c>
      <c r="W69" s="27"/>
      <c r="X69" s="39"/>
      <c r="Y69" s="45" t="s">
        <v>385</v>
      </c>
      <c r="Z69" s="45" t="s">
        <v>5</v>
      </c>
      <c r="AA69" s="39">
        <v>156</v>
      </c>
    </row>
    <row r="70" spans="3:27" ht="8.4499999999999993" customHeight="1" x14ac:dyDescent="0.15">
      <c r="C70" s="38"/>
      <c r="D70" s="40"/>
      <c r="E70" s="49"/>
      <c r="F70" s="49"/>
      <c r="G70" s="40"/>
      <c r="H70" s="25">
        <v>126</v>
      </c>
      <c r="I70" s="28" t="str">
        <f>IFERROR(IF(VLOOKUP(H70,[2]記録!$B$4:$N$1003,7,0)="","",VLOOKUP(H70,[2]記録!$B$4:$N$1003,7,0)),"")</f>
        <v/>
      </c>
      <c r="J70" s="31"/>
      <c r="K70" s="31"/>
      <c r="L70" s="25"/>
      <c r="M70" s="31"/>
      <c r="N70" s="25"/>
      <c r="O70" s="25"/>
      <c r="P70" s="25"/>
      <c r="Q70" s="26"/>
      <c r="R70" s="32"/>
      <c r="S70" s="26"/>
      <c r="T70" s="29" t="str">
        <f>IFERROR(IF(VLOOKUP(U70,[2]記録!$B$4:$N$1003,7,0)="","",VLOOKUP(U70,[2]記録!$B$4:$N$1003,7,0)),"")</f>
        <v/>
      </c>
      <c r="U70" s="26">
        <v>331</v>
      </c>
      <c r="V70" s="26"/>
      <c r="W70" s="26"/>
      <c r="X70" s="40"/>
      <c r="Y70" s="49"/>
      <c r="Z70" s="49"/>
      <c r="AA70" s="40"/>
    </row>
    <row r="71" spans="3:27" ht="8.4499999999999993" customHeight="1" x14ac:dyDescent="0.15">
      <c r="C71" s="37"/>
      <c r="D71" s="39">
        <v>116</v>
      </c>
      <c r="E71" s="45" t="s">
        <v>345</v>
      </c>
      <c r="F71" s="45" t="s">
        <v>4</v>
      </c>
      <c r="G71" s="39"/>
      <c r="H71" s="24"/>
      <c r="I71" s="30" t="str">
        <f>IFERROR(IF(VLOOKUP(H70,[2]記録!$B$4:$N$1003,9,0)="","",VLOOKUP(H70,[2]記録!$B$4:$N$1003,9,0)),"")</f>
        <v/>
      </c>
      <c r="J71" s="25">
        <v>323</v>
      </c>
      <c r="K71" s="28" t="str">
        <f>IFERROR(IF(VLOOKUP(J71,[2]記録!$B$4:$N$1003,7,0)="","",VLOOKUP(J71,[2]記録!$B$4:$N$1003,7,0)),"")</f>
        <v/>
      </c>
      <c r="L71" s="25"/>
      <c r="M71" s="31"/>
      <c r="N71" s="25"/>
      <c r="O71" s="25"/>
      <c r="P71" s="25"/>
      <c r="Q71" s="26"/>
      <c r="R71" s="32"/>
      <c r="S71" s="32"/>
      <c r="T71" s="33" t="str">
        <f>IFERROR(IF(VLOOKUP(U70,[2]記録!$B$4:$N$1003,9,0)="","",VLOOKUP(U70,[2]記録!$B$4:$N$1003,9,0)),"")</f>
        <v/>
      </c>
      <c r="U71" s="26"/>
      <c r="V71" s="26"/>
      <c r="W71" s="27"/>
      <c r="X71" s="39"/>
      <c r="Y71" s="45" t="s">
        <v>386</v>
      </c>
      <c r="Z71" s="45" t="s">
        <v>14</v>
      </c>
      <c r="AA71" s="39">
        <v>157</v>
      </c>
    </row>
    <row r="72" spans="3:27" ht="8.4499999999999993" customHeight="1" x14ac:dyDescent="0.15">
      <c r="C72" s="38"/>
      <c r="D72" s="40"/>
      <c r="E72" s="49"/>
      <c r="F72" s="49"/>
      <c r="G72" s="40"/>
      <c r="H72" s="25"/>
      <c r="I72" s="25"/>
      <c r="J72" s="25"/>
      <c r="K72" s="30" t="str">
        <f>IFERROR(IF(VLOOKUP(J71,[2]記録!$B$4:$N$1003,9,0)="","",VLOOKUP(J71,[2]記録!$B$4:$N$1003,9,0)),"")</f>
        <v/>
      </c>
      <c r="L72" s="31"/>
      <c r="M72" s="31"/>
      <c r="N72" s="25"/>
      <c r="O72" s="25"/>
      <c r="P72" s="25"/>
      <c r="Q72" s="26"/>
      <c r="R72" s="32"/>
      <c r="S72" s="32"/>
      <c r="T72" s="32"/>
      <c r="U72" s="26"/>
      <c r="V72" s="29" t="str">
        <f>IFERROR(IF(VLOOKUP(W72,[2]記録!$B$4:$N$1003,7,0)="","",VLOOKUP(W72,[2]記録!$B$4:$N$1003,7,0)),"")</f>
        <v/>
      </c>
      <c r="W72" s="26">
        <v>135</v>
      </c>
      <c r="X72" s="40"/>
      <c r="Y72" s="49"/>
      <c r="Z72" s="49"/>
      <c r="AA72" s="40"/>
    </row>
    <row r="73" spans="3:27" ht="8.4499999999999993" customHeight="1" x14ac:dyDescent="0.15">
      <c r="C73" s="37"/>
      <c r="D73" s="39">
        <v>117</v>
      </c>
      <c r="E73" s="45" t="s">
        <v>346</v>
      </c>
      <c r="F73" s="45" t="s">
        <v>11</v>
      </c>
      <c r="G73" s="39"/>
      <c r="H73" s="24"/>
      <c r="I73" s="24"/>
      <c r="J73" s="25"/>
      <c r="K73" s="31"/>
      <c r="L73" s="31"/>
      <c r="M73" s="31"/>
      <c r="N73" s="25"/>
      <c r="O73" s="25"/>
      <c r="P73" s="25"/>
      <c r="Q73" s="26"/>
      <c r="R73" s="32"/>
      <c r="S73" s="32"/>
      <c r="T73" s="32"/>
      <c r="U73" s="32"/>
      <c r="V73" s="33" t="str">
        <f>IFERROR(IF(VLOOKUP(W72,[2]記録!$B$4:$N$1003,9,0)="","",VLOOKUP(W72,[2]記録!$B$4:$N$1003,9,0)),"")</f>
        <v/>
      </c>
      <c r="W73" s="27"/>
      <c r="X73" s="39"/>
      <c r="Y73" s="45" t="s">
        <v>387</v>
      </c>
      <c r="Z73" s="45" t="s">
        <v>27</v>
      </c>
      <c r="AA73" s="39">
        <v>158</v>
      </c>
    </row>
    <row r="74" spans="3:27" ht="8.4499999999999993" customHeight="1" x14ac:dyDescent="0.15">
      <c r="C74" s="38"/>
      <c r="D74" s="40"/>
      <c r="E74" s="49"/>
      <c r="F74" s="49"/>
      <c r="G74" s="40"/>
      <c r="H74" s="25"/>
      <c r="I74" s="25">
        <v>246</v>
      </c>
      <c r="J74" s="28" t="str">
        <f>IFERROR(IF(VLOOKUP(I74,[2]記録!$B$4:$N$1003,7,0)="","",VLOOKUP(I74,[2]記録!$B$4:$N$1003,7,0)),"")</f>
        <v/>
      </c>
      <c r="K74" s="31"/>
      <c r="L74" s="31"/>
      <c r="M74" s="31"/>
      <c r="N74" s="25"/>
      <c r="O74" s="25"/>
      <c r="P74" s="25"/>
      <c r="Q74" s="26"/>
      <c r="R74" s="32"/>
      <c r="S74" s="32"/>
      <c r="T74" s="32"/>
      <c r="U74" s="29" t="str">
        <f>IFERROR(IF(VLOOKUP(V74,[2]記録!$B$4:$N$1003,7,0)="","",VLOOKUP(V74,[2]記録!$B$4:$N$1003,7,0)),"")</f>
        <v/>
      </c>
      <c r="V74" s="26">
        <v>262</v>
      </c>
      <c r="W74" s="26"/>
      <c r="X74" s="40"/>
      <c r="Y74" s="49"/>
      <c r="Z74" s="49"/>
      <c r="AA74" s="40"/>
    </row>
    <row r="75" spans="3:27" ht="8.4499999999999993" customHeight="1" x14ac:dyDescent="0.15">
      <c r="C75" s="37"/>
      <c r="D75" s="39">
        <v>118</v>
      </c>
      <c r="E75" s="45" t="s">
        <v>347</v>
      </c>
      <c r="F75" s="45" t="s">
        <v>18</v>
      </c>
      <c r="G75" s="39"/>
      <c r="H75" s="24"/>
      <c r="I75" s="24"/>
      <c r="J75" s="30" t="str">
        <f>IFERROR(IF(VLOOKUP(I74,[2]記録!$B$4:$N$1003,9,0)="","",VLOOKUP(I74,[2]記録!$B$4:$N$1003,9,0)),"")</f>
        <v/>
      </c>
      <c r="K75" s="25"/>
      <c r="L75" s="31"/>
      <c r="M75" s="31"/>
      <c r="N75" s="25"/>
      <c r="O75" s="25"/>
      <c r="P75" s="25"/>
      <c r="Q75" s="26"/>
      <c r="R75" s="32"/>
      <c r="S75" s="32"/>
      <c r="T75" s="26"/>
      <c r="U75" s="33" t="str">
        <f>IFERROR(IF(VLOOKUP(V74,[2]記録!$B$4:$N$1003,9,0)="","",VLOOKUP(V74,[2]記録!$B$4:$N$1003,9,0)),"")</f>
        <v/>
      </c>
      <c r="V75" s="27"/>
      <c r="W75" s="27"/>
      <c r="X75" s="39"/>
      <c r="Y75" s="45" t="s">
        <v>388</v>
      </c>
      <c r="Z75" s="45" t="s">
        <v>13</v>
      </c>
      <c r="AA75" s="39">
        <v>159</v>
      </c>
    </row>
    <row r="76" spans="3:27" ht="8.4499999999999993" customHeight="1" x14ac:dyDescent="0.15">
      <c r="C76" s="38"/>
      <c r="D76" s="40"/>
      <c r="E76" s="49"/>
      <c r="F76" s="49"/>
      <c r="G76" s="40"/>
      <c r="H76" s="25"/>
      <c r="I76" s="25"/>
      <c r="J76" s="25"/>
      <c r="K76" s="25">
        <v>412</v>
      </c>
      <c r="L76" s="28" t="str">
        <f>IFERROR(IF(VLOOKUP(K76,[2]記録!$B$4:$N$1003,7,0)="","",VLOOKUP(K76,[2]記録!$B$4:$N$1003,7,0)),"")</f>
        <v/>
      </c>
      <c r="M76" s="31"/>
      <c r="N76" s="25"/>
      <c r="O76" s="25"/>
      <c r="P76" s="25"/>
      <c r="Q76" s="26"/>
      <c r="R76" s="32"/>
      <c r="S76" s="29" t="str">
        <f>IFERROR(IF(VLOOKUP(T76,[2]記録!$B$4:$N$1003,7,0)="","",VLOOKUP(T76,[2]記録!$B$4:$N$1003,7,0)),"")</f>
        <v/>
      </c>
      <c r="T76" s="26">
        <v>416</v>
      </c>
      <c r="U76" s="26"/>
      <c r="V76" s="26"/>
      <c r="W76" s="26"/>
      <c r="X76" s="40"/>
      <c r="Y76" s="49"/>
      <c r="Z76" s="49"/>
      <c r="AA76" s="40"/>
    </row>
    <row r="77" spans="3:27" ht="8.4499999999999993" customHeight="1" x14ac:dyDescent="0.15">
      <c r="C77" s="37"/>
      <c r="D77" s="39">
        <v>119</v>
      </c>
      <c r="E77" s="45" t="s">
        <v>348</v>
      </c>
      <c r="F77" s="45" t="s">
        <v>16</v>
      </c>
      <c r="G77" s="39"/>
      <c r="H77" s="24"/>
      <c r="I77" s="24"/>
      <c r="J77" s="25"/>
      <c r="K77" s="25"/>
      <c r="L77" s="30" t="str">
        <f>IFERROR(IF(VLOOKUP(K76,[2]記録!$B$4:$N$1003,9,0)="","",VLOOKUP(K76,[2]記録!$B$4:$N$1003,9,0)),"")</f>
        <v/>
      </c>
      <c r="M77" s="25"/>
      <c r="N77" s="25"/>
      <c r="O77" s="25"/>
      <c r="P77" s="25"/>
      <c r="Q77" s="26"/>
      <c r="R77" s="26"/>
      <c r="S77" s="33" t="str">
        <f>IFERROR(IF(VLOOKUP(T76,[2]記録!$B$4:$N$1003,9,0)="","",VLOOKUP(T76,[2]記録!$B$4:$N$1003,9,0)),"")</f>
        <v/>
      </c>
      <c r="T77" s="26"/>
      <c r="U77" s="26"/>
      <c r="V77" s="27"/>
      <c r="W77" s="27"/>
      <c r="X77" s="39"/>
      <c r="Y77" s="45" t="s">
        <v>389</v>
      </c>
      <c r="Z77" s="45" t="s">
        <v>11</v>
      </c>
      <c r="AA77" s="39">
        <v>160</v>
      </c>
    </row>
    <row r="78" spans="3:27" ht="8.4499999999999993" customHeight="1" x14ac:dyDescent="0.15">
      <c r="C78" s="38"/>
      <c r="D78" s="40"/>
      <c r="E78" s="49"/>
      <c r="F78" s="49"/>
      <c r="G78" s="40"/>
      <c r="H78" s="25"/>
      <c r="I78" s="25">
        <v>247</v>
      </c>
      <c r="J78" s="28" t="str">
        <f>IFERROR(IF(VLOOKUP(I78,[2]記録!$B$4:$N$1003,7,0)="","",VLOOKUP(I78,[2]記録!$B$4:$N$1003,7,0)),"")</f>
        <v/>
      </c>
      <c r="K78" s="25"/>
      <c r="L78" s="31"/>
      <c r="M78" s="25"/>
      <c r="N78" s="25"/>
      <c r="O78" s="25"/>
      <c r="P78" s="25"/>
      <c r="Q78" s="26"/>
      <c r="R78" s="26"/>
      <c r="S78" s="32"/>
      <c r="T78" s="26"/>
      <c r="U78" s="29" t="str">
        <f>IFERROR(IF(VLOOKUP(V78,[2]記録!$B$4:$N$1003,7,0)="","",VLOOKUP(V78,[2]記録!$B$4:$N$1003,7,0)),"")</f>
        <v/>
      </c>
      <c r="V78" s="26">
        <v>263</v>
      </c>
      <c r="W78" s="26"/>
      <c r="X78" s="40"/>
      <c r="Y78" s="49"/>
      <c r="Z78" s="49"/>
      <c r="AA78" s="40"/>
    </row>
    <row r="79" spans="3:27" ht="8.4499999999999993" customHeight="1" x14ac:dyDescent="0.15">
      <c r="C79" s="37"/>
      <c r="D79" s="39">
        <v>120</v>
      </c>
      <c r="E79" s="45" t="s">
        <v>349</v>
      </c>
      <c r="F79" s="45" t="s">
        <v>2</v>
      </c>
      <c r="G79" s="39"/>
      <c r="H79" s="24"/>
      <c r="I79" s="24"/>
      <c r="J79" s="30" t="str">
        <f>IFERROR(IF(VLOOKUP(I78,[2]記録!$B$4:$N$1003,9,0)="","",VLOOKUP(I78,[2]記録!$B$4:$N$1003,9,0)),"")</f>
        <v/>
      </c>
      <c r="K79" s="31"/>
      <c r="L79" s="31"/>
      <c r="M79" s="25"/>
      <c r="N79" s="25"/>
      <c r="O79" s="25"/>
      <c r="P79" s="25"/>
      <c r="Q79" s="26"/>
      <c r="R79" s="26"/>
      <c r="S79" s="32"/>
      <c r="T79" s="32"/>
      <c r="U79" s="33" t="str">
        <f>IFERROR(IF(VLOOKUP(V78,[2]記録!$B$4:$N$1003,9,0)="","",VLOOKUP(V78,[2]記録!$B$4:$N$1003,9,0)),"")</f>
        <v/>
      </c>
      <c r="V79" s="27"/>
      <c r="W79" s="27"/>
      <c r="X79" s="39"/>
      <c r="Y79" s="45" t="s">
        <v>390</v>
      </c>
      <c r="Z79" s="45" t="s">
        <v>15</v>
      </c>
      <c r="AA79" s="39">
        <v>161</v>
      </c>
    </row>
    <row r="80" spans="3:27" ht="8.4499999999999993" customHeight="1" x14ac:dyDescent="0.15">
      <c r="C80" s="38"/>
      <c r="D80" s="40"/>
      <c r="E80" s="49"/>
      <c r="F80" s="49"/>
      <c r="G80" s="40"/>
      <c r="H80" s="25"/>
      <c r="I80" s="25"/>
      <c r="J80" s="25"/>
      <c r="K80" s="31"/>
      <c r="L80" s="31"/>
      <c r="M80" s="25"/>
      <c r="N80" s="25"/>
      <c r="O80" s="25"/>
      <c r="P80" s="25"/>
      <c r="Q80" s="26"/>
      <c r="R80" s="26"/>
      <c r="S80" s="32"/>
      <c r="T80" s="32"/>
      <c r="U80" s="26"/>
      <c r="V80" s="26"/>
      <c r="W80" s="26"/>
      <c r="X80" s="40"/>
      <c r="Y80" s="49"/>
      <c r="Z80" s="49"/>
      <c r="AA80" s="40"/>
    </row>
    <row r="81" spans="3:27" ht="8.4499999999999993" customHeight="1" x14ac:dyDescent="0.15">
      <c r="C81" s="37"/>
      <c r="D81" s="39">
        <v>121</v>
      </c>
      <c r="E81" s="45" t="s">
        <v>350</v>
      </c>
      <c r="F81" s="45" t="s">
        <v>5</v>
      </c>
      <c r="G81" s="39"/>
      <c r="H81" s="24"/>
      <c r="I81" s="25"/>
      <c r="J81" s="25">
        <v>324</v>
      </c>
      <c r="K81" s="28" t="str">
        <f>IFERROR(IF(VLOOKUP(J81,[2]記録!$B$4:$N$1003,7,0)="","",VLOOKUP(J81,[2]記録!$B$4:$N$1003,7,0)),"")</f>
        <v/>
      </c>
      <c r="L81" s="31"/>
      <c r="M81" s="25"/>
      <c r="N81" s="25"/>
      <c r="O81" s="25"/>
      <c r="P81" s="25"/>
      <c r="Q81" s="26"/>
      <c r="R81" s="26"/>
      <c r="S81" s="32"/>
      <c r="T81" s="29" t="str">
        <f>IFERROR(IF(VLOOKUP(U81,[2]記録!$B$4:$N$1003,7,0)="","",VLOOKUP(U81,[2]記録!$B$4:$N$1003,7,0)),"")</f>
        <v/>
      </c>
      <c r="U81" s="26">
        <v>332</v>
      </c>
      <c r="V81" s="26"/>
      <c r="W81" s="27"/>
      <c r="X81" s="39"/>
      <c r="Y81" s="45" t="s">
        <v>391</v>
      </c>
      <c r="Z81" s="45" t="s">
        <v>12</v>
      </c>
      <c r="AA81" s="39">
        <v>162</v>
      </c>
    </row>
    <row r="82" spans="3:27" ht="8.4499999999999993" customHeight="1" x14ac:dyDescent="0.15">
      <c r="C82" s="38"/>
      <c r="D82" s="40"/>
      <c r="E82" s="49"/>
      <c r="F82" s="49"/>
      <c r="G82" s="40"/>
      <c r="H82" s="25">
        <v>127</v>
      </c>
      <c r="I82" s="28" t="str">
        <f>IFERROR(IF(VLOOKUP(H82,[2]記録!$B$4:$N$1003,7,0)="","",VLOOKUP(H82,[2]記録!$B$4:$N$1003,7,0)),"")</f>
        <v/>
      </c>
      <c r="J82" s="25"/>
      <c r="K82" s="30" t="str">
        <f>IFERROR(IF(VLOOKUP(J81,[2]記録!$B$4:$N$1003,9,0)="","",VLOOKUP(J81,[2]記録!$B$4:$N$1003,9,0)),"")</f>
        <v/>
      </c>
      <c r="L82" s="25"/>
      <c r="M82" s="25"/>
      <c r="N82" s="25"/>
      <c r="O82" s="25"/>
      <c r="P82" s="25"/>
      <c r="Q82" s="26"/>
      <c r="R82" s="26"/>
      <c r="S82" s="26"/>
      <c r="T82" s="33" t="str">
        <f>IFERROR(IF(VLOOKUP(U81,[2]記録!$B$4:$N$1003,9,0)="","",VLOOKUP(U81,[2]記録!$B$4:$N$1003,9,0)),"")</f>
        <v/>
      </c>
      <c r="U82" s="26"/>
      <c r="V82" s="29" t="str">
        <f>IFERROR(IF(VLOOKUP(W82,[2]記録!$B$4:$N$1003,7,0)="","",VLOOKUP(W82,[2]記録!$B$4:$N$1003,7,0)),"")</f>
        <v/>
      </c>
      <c r="W82" s="26">
        <v>136</v>
      </c>
      <c r="X82" s="40"/>
      <c r="Y82" s="49"/>
      <c r="Z82" s="49"/>
      <c r="AA82" s="40"/>
    </row>
    <row r="83" spans="3:27" ht="8.4499999999999993" customHeight="1" x14ac:dyDescent="0.15">
      <c r="C83" s="37"/>
      <c r="D83" s="39">
        <v>122</v>
      </c>
      <c r="E83" s="45" t="s">
        <v>351</v>
      </c>
      <c r="F83" s="45" t="s">
        <v>10</v>
      </c>
      <c r="G83" s="39"/>
      <c r="H83" s="24"/>
      <c r="I83" s="30" t="str">
        <f>IFERROR(IF(VLOOKUP(H82,[2]記録!$B$4:$N$1003,9,0)="","",VLOOKUP(H82,[2]記録!$B$4:$N$1003,9,0)),"")</f>
        <v/>
      </c>
      <c r="J83" s="31"/>
      <c r="K83" s="31"/>
      <c r="L83" s="25"/>
      <c r="M83" s="25"/>
      <c r="N83" s="25"/>
      <c r="O83" s="25"/>
      <c r="P83" s="25"/>
      <c r="Q83" s="26"/>
      <c r="R83" s="26"/>
      <c r="S83" s="26"/>
      <c r="T83" s="32"/>
      <c r="U83" s="32"/>
      <c r="V83" s="33" t="str">
        <f>IFERROR(IF(VLOOKUP(W82,[2]記録!$B$4:$N$1003,9,0)="","",VLOOKUP(W82,[2]記録!$B$4:$N$1003,9,0)),"")</f>
        <v/>
      </c>
      <c r="W83" s="27"/>
      <c r="X83" s="39"/>
      <c r="Y83" s="45" t="s">
        <v>392</v>
      </c>
      <c r="Z83" s="45" t="s">
        <v>4</v>
      </c>
      <c r="AA83" s="39">
        <v>163</v>
      </c>
    </row>
    <row r="84" spans="3:27" ht="8.4499999999999993" customHeight="1" x14ac:dyDescent="0.15">
      <c r="C84" s="38"/>
      <c r="D84" s="40"/>
      <c r="E84" s="49"/>
      <c r="F84" s="49"/>
      <c r="G84" s="40"/>
      <c r="H84" s="25"/>
      <c r="I84" s="25">
        <v>248</v>
      </c>
      <c r="J84" s="28" t="str">
        <f>IFERROR(IF(VLOOKUP(I84,[2]記録!$B$4:$N$1003,7,0)="","",VLOOKUP(I84,[2]記録!$B$4:$N$1003,7,0)),"")</f>
        <v/>
      </c>
      <c r="K84" s="31"/>
      <c r="L84" s="25"/>
      <c r="M84" s="25"/>
      <c r="N84" s="25"/>
      <c r="O84" s="25"/>
      <c r="P84" s="25"/>
      <c r="Q84" s="26"/>
      <c r="R84" s="26"/>
      <c r="S84" s="26"/>
      <c r="T84" s="32"/>
      <c r="U84" s="29" t="str">
        <f>IFERROR(IF(VLOOKUP(V84,[2]記録!$B$4:$N$1003,7,0)="","",VLOOKUP(V84,[2]記録!$B$4:$N$1003,7,0)),"")</f>
        <v/>
      </c>
      <c r="V84" s="26">
        <v>264</v>
      </c>
      <c r="W84" s="26"/>
      <c r="X84" s="40"/>
      <c r="Y84" s="49"/>
      <c r="Z84" s="49"/>
      <c r="AA84" s="40"/>
    </row>
    <row r="85" spans="3:27" ht="8.4499999999999993" customHeight="1" x14ac:dyDescent="0.15">
      <c r="C85" s="37"/>
      <c r="D85" s="39">
        <v>123</v>
      </c>
      <c r="E85" s="45" t="s">
        <v>352</v>
      </c>
      <c r="F85" s="45" t="s">
        <v>27</v>
      </c>
      <c r="G85" s="39"/>
      <c r="H85" s="24"/>
      <c r="I85" s="24"/>
      <c r="J85" s="30" t="str">
        <f>IFERROR(IF(VLOOKUP(I84,[2]記録!$B$4:$N$1003,9,0)="","",VLOOKUP(I84,[2]記録!$B$4:$N$1003,9,0)),"")</f>
        <v/>
      </c>
      <c r="K85" s="25"/>
      <c r="L85" s="25"/>
      <c r="M85" s="25"/>
      <c r="N85" s="25"/>
      <c r="O85" s="25"/>
      <c r="P85" s="25"/>
      <c r="Q85" s="26"/>
      <c r="R85" s="26"/>
      <c r="S85" s="26"/>
      <c r="T85" s="26"/>
      <c r="U85" s="33" t="str">
        <f>IFERROR(IF(VLOOKUP(V84,[2]記録!$B$4:$N$1003,9,0)="","",VLOOKUP(V84,[2]記録!$B$4:$N$1003,9,0)),"")</f>
        <v/>
      </c>
      <c r="V85" s="27"/>
      <c r="W85" s="27"/>
      <c r="X85" s="39"/>
      <c r="Y85" s="45" t="s">
        <v>393</v>
      </c>
      <c r="Z85" s="45" t="s">
        <v>18</v>
      </c>
      <c r="AA85" s="39">
        <v>164</v>
      </c>
    </row>
    <row r="86" spans="3:27" ht="8.4499999999999993" customHeight="1" x14ac:dyDescent="0.15">
      <c r="C86" s="38"/>
      <c r="D86" s="40"/>
      <c r="E86" s="49"/>
      <c r="F86" s="49"/>
      <c r="G86" s="40"/>
      <c r="H86" s="25"/>
      <c r="I86" s="25"/>
      <c r="J86" s="25"/>
      <c r="K86" s="25"/>
      <c r="L86" s="25"/>
      <c r="M86" s="25"/>
      <c r="N86" s="25"/>
      <c r="O86" s="25"/>
      <c r="P86" s="25"/>
      <c r="Q86" s="26"/>
      <c r="R86" s="26"/>
      <c r="S86" s="26"/>
      <c r="T86" s="26"/>
      <c r="U86" s="26"/>
      <c r="V86" s="26"/>
      <c r="W86" s="26"/>
      <c r="X86" s="40"/>
      <c r="Y86" s="49"/>
      <c r="Z86" s="49"/>
      <c r="AA86" s="40"/>
    </row>
    <row r="87" spans="3:27" ht="8.4499999999999993" customHeight="1" x14ac:dyDescent="0.15">
      <c r="C87" s="37"/>
      <c r="D87" s="39"/>
      <c r="E87" s="43"/>
      <c r="F87" s="45"/>
      <c r="G87" s="39"/>
      <c r="H87" s="16"/>
      <c r="I87" s="16"/>
      <c r="J87" s="16"/>
      <c r="K87" s="16"/>
      <c r="L87" s="16"/>
      <c r="M87" s="16"/>
      <c r="N87" s="16"/>
      <c r="O87" s="16"/>
      <c r="P87" s="16"/>
      <c r="Q87" s="17"/>
      <c r="R87" s="17"/>
      <c r="S87" s="17"/>
      <c r="T87" s="17"/>
      <c r="U87" s="17"/>
      <c r="V87" s="17"/>
      <c r="W87" s="17"/>
      <c r="X87" s="18"/>
      <c r="Y87" s="20"/>
      <c r="Z87" s="20"/>
      <c r="AA87" s="18"/>
    </row>
    <row r="88" spans="3:27" ht="8.4499999999999993" customHeight="1" x14ac:dyDescent="0.15">
      <c r="C88" s="38"/>
      <c r="D88" s="40"/>
      <c r="E88" s="50"/>
      <c r="F88" s="49"/>
      <c r="G88" s="40"/>
      <c r="H88" s="16"/>
      <c r="I88" s="16"/>
      <c r="J88" s="16"/>
      <c r="K88" s="16"/>
      <c r="L88" s="16"/>
      <c r="M88" s="16"/>
      <c r="N88" s="16"/>
      <c r="O88" s="16"/>
      <c r="P88" s="16" t="s">
        <v>0</v>
      </c>
      <c r="Q88" s="17"/>
      <c r="R88" s="17"/>
      <c r="S88" s="17"/>
      <c r="T88" s="17"/>
      <c r="U88" s="17"/>
      <c r="V88" s="17"/>
      <c r="W88" s="17"/>
      <c r="X88"/>
      <c r="Y88" s="21"/>
      <c r="Z88" s="21"/>
      <c r="AA88"/>
    </row>
    <row r="89" spans="3:27" ht="6.75" customHeight="1" x14ac:dyDescent="0.15">
      <c r="C89" s="37"/>
      <c r="D89" s="39"/>
      <c r="E89" s="41"/>
      <c r="F89" s="41"/>
      <c r="G89" s="39"/>
      <c r="H89" s="16"/>
      <c r="I89" s="16"/>
      <c r="J89" s="16"/>
      <c r="K89" s="16"/>
      <c r="L89" s="16"/>
      <c r="M89" s="16"/>
      <c r="N89" s="16"/>
      <c r="O89" s="16"/>
      <c r="P89" s="16"/>
      <c r="Q89" s="17"/>
      <c r="R89" s="17"/>
      <c r="S89" s="17"/>
      <c r="T89" s="17"/>
      <c r="U89" s="17"/>
      <c r="V89" s="17"/>
      <c r="W89" s="17"/>
      <c r="X89" s="39"/>
      <c r="Y89" s="41"/>
      <c r="Z89" s="41"/>
      <c r="AA89" s="39"/>
    </row>
    <row r="90" spans="3:27" ht="6.75" customHeight="1" x14ac:dyDescent="0.15">
      <c r="C90" s="38"/>
      <c r="D90" s="40"/>
      <c r="E90" s="42"/>
      <c r="F90" s="42"/>
      <c r="G90" s="40"/>
      <c r="H90" s="16"/>
      <c r="I90" s="16"/>
      <c r="J90" s="16"/>
      <c r="K90" s="16"/>
      <c r="L90" s="16"/>
      <c r="M90" s="16"/>
      <c r="N90" s="16"/>
      <c r="O90" s="16"/>
      <c r="P90" s="16"/>
      <c r="Q90" s="17"/>
      <c r="R90" s="17"/>
      <c r="S90" s="17"/>
      <c r="T90" s="17"/>
      <c r="U90" s="17"/>
      <c r="V90" s="17"/>
      <c r="W90" s="17"/>
      <c r="X90" s="40"/>
      <c r="Y90" s="42"/>
      <c r="Z90" s="42"/>
      <c r="AA90" s="40"/>
    </row>
    <row r="91" spans="3:27" ht="6.75" customHeight="1" x14ac:dyDescent="0.15">
      <c r="C91" s="37"/>
      <c r="D91" s="39"/>
      <c r="E91" s="41"/>
      <c r="F91" s="41"/>
      <c r="G91" s="39"/>
      <c r="H91" s="16"/>
      <c r="I91" s="16"/>
      <c r="J91" s="16"/>
      <c r="K91" s="16"/>
      <c r="L91" s="16"/>
      <c r="M91" s="16"/>
      <c r="N91" s="16"/>
      <c r="O91" s="16"/>
      <c r="P91" s="16"/>
      <c r="Q91" s="17"/>
      <c r="R91" s="17"/>
      <c r="S91" s="17"/>
      <c r="T91" s="17"/>
      <c r="U91" s="17"/>
      <c r="V91" s="17"/>
      <c r="W91" s="17"/>
      <c r="X91" s="39"/>
      <c r="Y91" s="41"/>
      <c r="Z91" s="41"/>
      <c r="AA91" s="39"/>
    </row>
    <row r="92" spans="3:27" ht="6.75" customHeight="1" x14ac:dyDescent="0.15">
      <c r="C92" s="38"/>
      <c r="D92" s="40"/>
      <c r="E92" s="42"/>
      <c r="F92" s="42"/>
      <c r="G92" s="40"/>
      <c r="H92" s="16"/>
      <c r="I92" s="16"/>
      <c r="J92" s="16"/>
      <c r="K92" s="16"/>
      <c r="L92" s="16"/>
      <c r="M92" s="16"/>
      <c r="N92" s="16"/>
      <c r="O92" s="16"/>
      <c r="P92" s="16"/>
      <c r="Q92" s="17"/>
      <c r="R92" s="17"/>
      <c r="S92" s="17"/>
      <c r="T92" s="17"/>
      <c r="U92" s="17"/>
      <c r="V92" s="17"/>
      <c r="W92" s="17"/>
      <c r="X92" s="40"/>
      <c r="Y92" s="42"/>
      <c r="Z92" s="42"/>
      <c r="AA92" s="40"/>
    </row>
    <row r="93" spans="3:27" ht="6.75" customHeight="1" x14ac:dyDescent="0.15">
      <c r="D93" s="39"/>
      <c r="E93" s="41"/>
      <c r="F93" s="41"/>
      <c r="G93" s="39"/>
      <c r="H93" s="16"/>
      <c r="I93" s="16"/>
      <c r="J93" s="16"/>
      <c r="K93" s="16"/>
      <c r="L93" s="16"/>
      <c r="M93" s="16"/>
      <c r="N93" s="16"/>
      <c r="O93" s="16"/>
      <c r="P93" s="16"/>
      <c r="Q93" s="17"/>
      <c r="R93" s="17"/>
      <c r="S93" s="17"/>
      <c r="T93" s="17"/>
      <c r="U93" s="17"/>
      <c r="V93" s="17"/>
      <c r="W93" s="17"/>
      <c r="X93" s="39"/>
      <c r="Y93" s="41"/>
      <c r="Z93" s="41"/>
      <c r="AA93" s="39"/>
    </row>
    <row r="94" spans="3:27" ht="6.75" customHeight="1" x14ac:dyDescent="0.15">
      <c r="D94" s="40"/>
      <c r="E94" s="42"/>
      <c r="F94" s="42"/>
      <c r="G94" s="40"/>
      <c r="H94" s="16"/>
      <c r="I94" s="16"/>
      <c r="J94" s="16"/>
      <c r="K94" s="16"/>
      <c r="L94" s="16"/>
      <c r="M94" s="16"/>
      <c r="N94" s="16"/>
      <c r="O94" s="16"/>
      <c r="P94" s="16"/>
      <c r="Q94" s="17"/>
      <c r="R94" s="17"/>
      <c r="S94" s="17"/>
      <c r="T94" s="17"/>
      <c r="U94" s="17"/>
      <c r="V94" s="17"/>
      <c r="W94" s="17"/>
      <c r="X94" s="40"/>
      <c r="Y94" s="42"/>
      <c r="Z94" s="42"/>
      <c r="AA94" s="40"/>
    </row>
    <row r="95" spans="3:27" ht="6.75" customHeight="1" x14ac:dyDescent="0.15">
      <c r="D95" s="39"/>
      <c r="E95" s="41"/>
      <c r="F95" s="41"/>
      <c r="G95" s="39"/>
      <c r="H95" s="16"/>
      <c r="I95" s="16"/>
      <c r="J95" s="16"/>
      <c r="K95" s="16"/>
      <c r="L95" s="16"/>
      <c r="M95" s="16"/>
      <c r="N95" s="16"/>
      <c r="O95" s="16"/>
      <c r="P95" s="16"/>
      <c r="Q95" s="17"/>
      <c r="R95" s="17"/>
      <c r="S95" s="17"/>
      <c r="T95" s="17"/>
      <c r="U95" s="17"/>
      <c r="V95" s="17"/>
      <c r="W95" s="17"/>
      <c r="X95" s="39"/>
      <c r="Y95" s="41"/>
      <c r="Z95" s="41"/>
      <c r="AA95" s="39"/>
    </row>
    <row r="96" spans="3:27" ht="6.75" customHeight="1" x14ac:dyDescent="0.15">
      <c r="D96" s="40"/>
      <c r="E96" s="42"/>
      <c r="F96" s="42"/>
      <c r="G96" s="40"/>
      <c r="H96" s="16"/>
      <c r="I96" s="16"/>
      <c r="J96" s="16"/>
      <c r="K96" s="16"/>
      <c r="L96" s="16"/>
      <c r="M96" s="16"/>
      <c r="N96" s="16"/>
      <c r="O96" s="16"/>
      <c r="P96" s="16"/>
      <c r="Q96" s="17"/>
      <c r="R96" s="17"/>
      <c r="S96" s="17"/>
      <c r="T96" s="17"/>
      <c r="U96" s="17"/>
      <c r="V96" s="17"/>
      <c r="W96" s="17"/>
      <c r="X96" s="40"/>
      <c r="Y96" s="42"/>
      <c r="Z96" s="42"/>
      <c r="AA96" s="40"/>
    </row>
    <row r="97" spans="4:27" ht="6.75" customHeight="1" x14ac:dyDescent="0.15">
      <c r="D97" s="39"/>
      <c r="E97" s="41"/>
      <c r="F97" s="41"/>
      <c r="G97" s="39"/>
      <c r="H97" s="16"/>
      <c r="I97" s="16"/>
      <c r="J97" s="16"/>
      <c r="K97" s="16"/>
      <c r="L97" s="16"/>
      <c r="M97" s="16"/>
      <c r="N97" s="16"/>
      <c r="O97" s="16"/>
      <c r="P97" s="16"/>
      <c r="Q97" s="17"/>
      <c r="R97" s="17"/>
      <c r="S97" s="17"/>
      <c r="T97" s="17"/>
      <c r="U97" s="17"/>
      <c r="V97" s="17"/>
      <c r="W97" s="17"/>
      <c r="X97" s="39"/>
      <c r="Y97" s="41"/>
      <c r="Z97" s="41"/>
      <c r="AA97" s="39"/>
    </row>
    <row r="98" spans="4:27" ht="6.75" customHeight="1" x14ac:dyDescent="0.15">
      <c r="D98" s="40"/>
      <c r="E98" s="42"/>
      <c r="F98" s="42"/>
      <c r="G98" s="40"/>
      <c r="H98" s="16"/>
      <c r="I98" s="16"/>
      <c r="J98" s="16"/>
      <c r="K98" s="16"/>
      <c r="L98" s="16"/>
      <c r="M98" s="16"/>
      <c r="N98" s="16"/>
      <c r="O98" s="16"/>
      <c r="P98" s="16"/>
      <c r="Q98" s="17"/>
      <c r="R98" s="17"/>
      <c r="S98" s="17"/>
      <c r="T98" s="17"/>
      <c r="U98" s="17"/>
      <c r="V98" s="17"/>
      <c r="W98" s="17"/>
      <c r="X98" s="40"/>
      <c r="Y98" s="42"/>
      <c r="Z98" s="42"/>
      <c r="AA98" s="40"/>
    </row>
    <row r="99" spans="4:27" ht="6.75" customHeight="1" x14ac:dyDescent="0.15">
      <c r="D99" s="39"/>
      <c r="E99" s="41"/>
      <c r="F99" s="41"/>
      <c r="G99" s="39"/>
      <c r="H99" s="16"/>
      <c r="I99" s="16"/>
      <c r="J99" s="16"/>
      <c r="K99" s="16"/>
      <c r="L99" s="16"/>
      <c r="M99" s="16"/>
      <c r="N99" s="16"/>
      <c r="O99" s="16"/>
      <c r="P99" s="16"/>
      <c r="Q99" s="17"/>
      <c r="R99" s="17"/>
      <c r="S99" s="17"/>
      <c r="T99" s="17"/>
      <c r="U99" s="17"/>
      <c r="V99" s="17"/>
      <c r="W99" s="17"/>
      <c r="X99" s="39"/>
      <c r="Y99" s="41"/>
      <c r="Z99" s="41"/>
      <c r="AA99" s="39"/>
    </row>
    <row r="100" spans="4:27" ht="6.75" customHeight="1" x14ac:dyDescent="0.15">
      <c r="D100" s="40"/>
      <c r="E100" s="42"/>
      <c r="F100" s="42"/>
      <c r="G100" s="40"/>
      <c r="H100" s="16"/>
      <c r="I100" s="16"/>
      <c r="J100" s="16"/>
      <c r="K100" s="16"/>
      <c r="L100" s="16"/>
      <c r="M100" s="16"/>
      <c r="N100" s="16"/>
      <c r="O100" s="16"/>
      <c r="P100" s="16"/>
      <c r="Q100" s="17"/>
      <c r="R100" s="17"/>
      <c r="S100" s="17"/>
      <c r="T100" s="17"/>
      <c r="U100" s="17"/>
      <c r="V100" s="17"/>
      <c r="W100" s="17"/>
      <c r="X100" s="40"/>
      <c r="Y100" s="42"/>
      <c r="Z100" s="42"/>
      <c r="AA100" s="40"/>
    </row>
    <row r="101" spans="4:27" ht="6.75" customHeight="1" x14ac:dyDescent="0.15">
      <c r="D101" s="39"/>
      <c r="E101" s="41"/>
      <c r="F101" s="41"/>
      <c r="G101" s="39"/>
      <c r="H101" s="16"/>
      <c r="I101" s="16"/>
      <c r="J101" s="16"/>
      <c r="K101" s="16"/>
      <c r="L101" s="16"/>
      <c r="M101" s="16"/>
      <c r="N101" s="16"/>
      <c r="O101" s="16"/>
      <c r="P101" s="16"/>
      <c r="Q101" s="17"/>
      <c r="R101" s="17"/>
      <c r="S101" s="17"/>
      <c r="T101" s="17"/>
      <c r="U101" s="17"/>
      <c r="V101" s="17"/>
      <c r="W101" s="17"/>
      <c r="X101" s="39"/>
      <c r="Y101" s="41"/>
      <c r="Z101" s="41"/>
      <c r="AA101" s="39"/>
    </row>
    <row r="102" spans="4:27" ht="6.75" customHeight="1" x14ac:dyDescent="0.15">
      <c r="D102" s="40"/>
      <c r="E102" s="42"/>
      <c r="F102" s="42"/>
      <c r="G102" s="40"/>
      <c r="H102" s="16"/>
      <c r="I102" s="16"/>
      <c r="J102" s="16"/>
      <c r="K102" s="16"/>
      <c r="L102" s="16"/>
      <c r="M102" s="16"/>
      <c r="N102" s="16"/>
      <c r="O102" s="16"/>
      <c r="P102" s="16"/>
      <c r="Q102" s="17"/>
      <c r="R102" s="17"/>
      <c r="S102" s="17"/>
      <c r="T102" s="17"/>
      <c r="U102" s="17"/>
      <c r="V102" s="17"/>
      <c r="W102" s="17"/>
      <c r="X102" s="40"/>
      <c r="Y102" s="42"/>
      <c r="Z102" s="42"/>
      <c r="AA102" s="40"/>
    </row>
    <row r="103" spans="4:27" ht="6.75" customHeight="1" x14ac:dyDescent="0.15">
      <c r="D103" s="39"/>
      <c r="E103" s="41"/>
      <c r="F103" s="41"/>
      <c r="G103" s="39"/>
      <c r="H103" s="16"/>
      <c r="I103" s="16"/>
      <c r="J103" s="16"/>
      <c r="K103" s="16"/>
      <c r="L103" s="16"/>
      <c r="M103" s="16"/>
      <c r="N103" s="16"/>
      <c r="O103" s="16"/>
      <c r="P103" s="16"/>
      <c r="Q103" s="17"/>
      <c r="R103" s="17"/>
      <c r="S103" s="17"/>
      <c r="T103" s="17"/>
      <c r="U103" s="17"/>
      <c r="V103" s="17"/>
      <c r="W103" s="17"/>
      <c r="X103" s="39"/>
      <c r="Y103" s="41"/>
      <c r="Z103" s="41"/>
      <c r="AA103" s="39"/>
    </row>
    <row r="104" spans="4:27" ht="6.75" customHeight="1" x14ac:dyDescent="0.15">
      <c r="D104" s="40"/>
      <c r="E104" s="42"/>
      <c r="F104" s="42"/>
      <c r="G104" s="40"/>
      <c r="H104" s="16"/>
      <c r="I104" s="16"/>
      <c r="J104" s="16"/>
      <c r="K104" s="16"/>
      <c r="L104" s="16"/>
      <c r="M104" s="16"/>
      <c r="N104" s="16"/>
      <c r="O104" s="16"/>
      <c r="P104" s="16"/>
      <c r="Q104" s="17"/>
      <c r="R104" s="17"/>
      <c r="S104" s="17"/>
      <c r="T104" s="17"/>
      <c r="U104" s="17"/>
      <c r="V104" s="17"/>
      <c r="W104" s="17"/>
      <c r="X104" s="40"/>
      <c r="Y104" s="42"/>
      <c r="Z104" s="42"/>
      <c r="AA104" s="40"/>
    </row>
    <row r="105" spans="4:27" ht="6.75" customHeight="1" x14ac:dyDescent="0.15">
      <c r="D105" s="39"/>
      <c r="E105" s="41"/>
      <c r="F105" s="41"/>
      <c r="G105" s="39"/>
      <c r="H105" s="16"/>
      <c r="I105" s="16"/>
      <c r="J105" s="16"/>
      <c r="K105" s="16"/>
      <c r="L105" s="16"/>
      <c r="M105" s="16"/>
      <c r="N105" s="16"/>
      <c r="O105" s="16"/>
      <c r="P105" s="16"/>
      <c r="Q105" s="17"/>
      <c r="R105" s="17"/>
      <c r="S105" s="17"/>
      <c r="T105" s="17"/>
      <c r="U105" s="17"/>
      <c r="V105" s="17"/>
      <c r="W105" s="17"/>
      <c r="X105" s="39"/>
      <c r="Y105" s="41"/>
      <c r="Z105" s="41"/>
      <c r="AA105" s="39"/>
    </row>
    <row r="106" spans="4:27" ht="6.75" customHeight="1" x14ac:dyDescent="0.15">
      <c r="D106" s="40"/>
      <c r="E106" s="42"/>
      <c r="F106" s="42"/>
      <c r="G106" s="40"/>
      <c r="H106" s="16"/>
      <c r="I106" s="16"/>
      <c r="J106" s="16"/>
      <c r="K106" s="16"/>
      <c r="L106" s="16"/>
      <c r="M106" s="16"/>
      <c r="N106" s="16"/>
      <c r="O106" s="16"/>
      <c r="P106" s="16"/>
      <c r="Q106" s="17"/>
      <c r="R106" s="17"/>
      <c r="S106" s="17"/>
      <c r="T106" s="17"/>
      <c r="U106" s="17"/>
      <c r="V106" s="17"/>
      <c r="W106" s="17"/>
      <c r="X106" s="40"/>
      <c r="Y106" s="42"/>
      <c r="Z106" s="42"/>
      <c r="AA106" s="40"/>
    </row>
    <row r="107" spans="4:27" ht="6.75" customHeight="1" x14ac:dyDescent="0.15">
      <c r="D107" s="39"/>
      <c r="E107" s="41"/>
      <c r="F107" s="41"/>
      <c r="G107" s="39"/>
      <c r="H107" s="16"/>
      <c r="I107" s="16"/>
      <c r="J107" s="16"/>
      <c r="K107" s="16"/>
      <c r="L107" s="16"/>
      <c r="M107" s="16"/>
      <c r="N107" s="16"/>
      <c r="O107" s="16"/>
      <c r="P107" s="16"/>
      <c r="Q107" s="17"/>
      <c r="R107" s="17"/>
      <c r="S107" s="17"/>
      <c r="T107" s="17"/>
      <c r="U107" s="17"/>
      <c r="V107" s="17"/>
      <c r="W107" s="17"/>
      <c r="X107" s="39"/>
      <c r="Y107" s="41"/>
      <c r="Z107" s="41"/>
      <c r="AA107" s="39"/>
    </row>
    <row r="108" spans="4:27" ht="6.75" customHeight="1" x14ac:dyDescent="0.15">
      <c r="D108" s="40"/>
      <c r="E108" s="42"/>
      <c r="F108" s="42"/>
      <c r="G108" s="40"/>
      <c r="H108" s="16"/>
      <c r="I108" s="16"/>
      <c r="J108" s="16"/>
      <c r="K108" s="16"/>
      <c r="L108" s="16"/>
      <c r="M108" s="16"/>
      <c r="N108" s="16"/>
      <c r="O108" s="16"/>
      <c r="P108" s="16"/>
      <c r="Q108" s="17"/>
      <c r="R108" s="17"/>
      <c r="S108" s="17"/>
      <c r="T108" s="17"/>
      <c r="U108" s="17"/>
      <c r="V108" s="17"/>
      <c r="W108" s="17"/>
      <c r="X108" s="40"/>
      <c r="Y108" s="42"/>
      <c r="Z108" s="42"/>
      <c r="AA108" s="40"/>
    </row>
    <row r="109" spans="4:27" ht="7.9" customHeight="1" x14ac:dyDescent="0.15">
      <c r="D109" s="39"/>
      <c r="E109" s="41"/>
      <c r="F109" s="41"/>
      <c r="G109" s="39"/>
      <c r="H109" s="16"/>
      <c r="I109" s="16"/>
      <c r="J109" s="16"/>
      <c r="K109" s="16"/>
      <c r="L109" s="16"/>
      <c r="M109" s="16"/>
      <c r="N109" s="16"/>
      <c r="O109" s="16"/>
      <c r="P109" s="16"/>
      <c r="Q109" s="17"/>
      <c r="R109" s="17"/>
      <c r="S109" s="17"/>
      <c r="T109" s="17"/>
      <c r="U109" s="17"/>
      <c r="V109" s="17"/>
      <c r="W109" s="17"/>
      <c r="X109" s="39"/>
      <c r="Y109" s="41"/>
      <c r="Z109" s="41"/>
      <c r="AA109" s="39"/>
    </row>
    <row r="110" spans="4:27" ht="7.9" customHeight="1" x14ac:dyDescent="0.15">
      <c r="D110" s="40"/>
      <c r="E110" s="42"/>
      <c r="F110" s="42"/>
      <c r="G110" s="40"/>
      <c r="H110" s="16"/>
      <c r="I110" s="16"/>
      <c r="J110" s="16"/>
      <c r="K110" s="16"/>
      <c r="L110" s="16"/>
      <c r="M110" s="16"/>
      <c r="N110" s="16"/>
      <c r="O110" s="16"/>
      <c r="P110" s="16"/>
      <c r="Q110" s="17"/>
      <c r="R110" s="17"/>
      <c r="S110" s="17"/>
      <c r="T110" s="17"/>
      <c r="U110" s="17"/>
      <c r="V110" s="17"/>
      <c r="W110" s="17"/>
      <c r="X110" s="40"/>
      <c r="Y110" s="42"/>
      <c r="Z110" s="42"/>
      <c r="AA110" s="40"/>
    </row>
    <row r="111" spans="4:27" ht="7.9" customHeight="1" x14ac:dyDescent="0.15">
      <c r="D111" s="39"/>
      <c r="E111" s="41"/>
      <c r="F111" s="41"/>
      <c r="G111" s="39"/>
      <c r="H111" s="16"/>
      <c r="I111" s="16"/>
      <c r="J111" s="16"/>
      <c r="K111" s="16"/>
      <c r="L111" s="16"/>
      <c r="M111" s="16"/>
      <c r="N111" s="16"/>
      <c r="O111" s="16"/>
      <c r="P111" s="16"/>
      <c r="Q111" s="17"/>
      <c r="R111" s="17"/>
      <c r="S111" s="17"/>
      <c r="T111" s="17"/>
      <c r="U111" s="17"/>
      <c r="V111" s="17"/>
      <c r="W111" s="17"/>
      <c r="X111" s="39"/>
      <c r="Y111" s="41"/>
      <c r="Z111" s="41"/>
      <c r="AA111" s="39"/>
    </row>
    <row r="112" spans="4:27" ht="7.9" customHeight="1" x14ac:dyDescent="0.15">
      <c r="D112" s="40"/>
      <c r="E112" s="42"/>
      <c r="F112" s="42"/>
      <c r="G112" s="40"/>
      <c r="H112" s="16"/>
      <c r="I112" s="16"/>
      <c r="J112" s="16"/>
      <c r="K112" s="16"/>
      <c r="L112" s="16"/>
      <c r="M112" s="16"/>
      <c r="N112" s="16"/>
      <c r="O112" s="16"/>
      <c r="P112" s="16"/>
      <c r="Q112" s="17"/>
      <c r="R112" s="17"/>
      <c r="S112" s="17"/>
      <c r="T112" s="17"/>
      <c r="U112" s="17"/>
      <c r="V112" s="17"/>
      <c r="W112" s="17"/>
      <c r="X112" s="40"/>
      <c r="Y112" s="42"/>
      <c r="Z112" s="42"/>
      <c r="AA112" s="40"/>
    </row>
    <row r="113" spans="4:27" ht="7.9" customHeight="1" x14ac:dyDescent="0.15">
      <c r="D113" s="39"/>
      <c r="E113" s="41"/>
      <c r="F113" s="41"/>
      <c r="G113" s="39"/>
      <c r="H113" s="16"/>
      <c r="I113" s="16"/>
      <c r="J113" s="16"/>
      <c r="K113" s="16"/>
      <c r="L113" s="16"/>
      <c r="M113" s="16"/>
      <c r="N113" s="16"/>
      <c r="O113" s="16"/>
      <c r="P113" s="16"/>
      <c r="Q113" s="17"/>
      <c r="R113" s="17"/>
      <c r="S113" s="17"/>
      <c r="T113" s="17"/>
      <c r="U113" s="17"/>
      <c r="V113" s="17"/>
      <c r="W113" s="17"/>
      <c r="X113" s="39"/>
      <c r="Y113" s="41"/>
      <c r="Z113" s="41"/>
      <c r="AA113" s="39"/>
    </row>
    <row r="114" spans="4:27" ht="7.9" customHeight="1" x14ac:dyDescent="0.15">
      <c r="D114" s="40"/>
      <c r="E114" s="42"/>
      <c r="F114" s="42"/>
      <c r="G114" s="40"/>
      <c r="H114" s="16"/>
      <c r="I114" s="16"/>
      <c r="J114" s="16"/>
      <c r="K114" s="16"/>
      <c r="L114" s="16"/>
      <c r="M114" s="16"/>
      <c r="N114" s="16"/>
      <c r="O114" s="16"/>
      <c r="P114" s="16"/>
      <c r="Q114" s="17"/>
      <c r="R114" s="17"/>
      <c r="S114" s="17"/>
      <c r="T114" s="17"/>
      <c r="U114" s="17"/>
      <c r="V114" s="17"/>
      <c r="W114" s="17"/>
      <c r="X114" s="40"/>
      <c r="Y114" s="42"/>
      <c r="Z114" s="42"/>
      <c r="AA114" s="40"/>
    </row>
    <row r="115" spans="4:27" ht="7.9" customHeight="1" x14ac:dyDescent="0.15">
      <c r="D115" s="39"/>
      <c r="E115" s="41"/>
      <c r="F115" s="41"/>
      <c r="G115" s="39"/>
      <c r="H115" s="16"/>
      <c r="I115" s="16"/>
      <c r="J115" s="16"/>
      <c r="K115" s="16"/>
      <c r="L115" s="16"/>
      <c r="M115" s="16"/>
      <c r="N115" s="16"/>
      <c r="O115" s="16"/>
      <c r="P115" s="16"/>
      <c r="Q115" s="17"/>
      <c r="R115" s="17"/>
      <c r="S115" s="17"/>
      <c r="T115" s="17"/>
      <c r="U115" s="17"/>
      <c r="V115" s="17"/>
      <c r="W115" s="17"/>
      <c r="X115" s="18"/>
      <c r="Y115" s="20"/>
      <c r="Z115" s="20"/>
      <c r="AA115" s="18"/>
    </row>
    <row r="116" spans="4:27" ht="7.9" customHeight="1" x14ac:dyDescent="0.15">
      <c r="D116" s="40"/>
      <c r="E116" s="42"/>
      <c r="F116" s="42"/>
      <c r="G116" s="40"/>
      <c r="H116" s="16"/>
      <c r="I116" s="16"/>
      <c r="J116" s="16"/>
      <c r="K116" s="16"/>
      <c r="L116" s="16"/>
      <c r="M116" s="16"/>
      <c r="N116" s="16"/>
      <c r="O116" s="16"/>
      <c r="P116" s="16"/>
      <c r="Q116" s="17"/>
      <c r="R116" s="17"/>
      <c r="S116" s="17"/>
      <c r="T116" s="17"/>
      <c r="U116" s="17"/>
      <c r="V116" s="17"/>
      <c r="W116" s="17"/>
      <c r="X116"/>
      <c r="Y116" s="21"/>
      <c r="Z116" s="21"/>
      <c r="AA116"/>
    </row>
    <row r="117" spans="4:27" ht="7.9" customHeight="1" x14ac:dyDescent="0.15"/>
    <row r="118" spans="4:27" ht="7.9" customHeight="1" x14ac:dyDescent="0.15"/>
    <row r="119" spans="4:27" ht="7.9" customHeight="1" x14ac:dyDescent="0.15"/>
    <row r="120" spans="4:27" ht="7.9" customHeight="1" x14ac:dyDescent="0.15"/>
    <row r="121" spans="4:27" ht="7.9" customHeight="1" x14ac:dyDescent="0.15"/>
    <row r="122" spans="4:27" ht="7.9" customHeight="1" x14ac:dyDescent="0.15"/>
    <row r="123" spans="4:27" ht="7.9" customHeight="1" x14ac:dyDescent="0.15"/>
    <row r="124" spans="4:27" ht="7.9" customHeight="1" x14ac:dyDescent="0.15"/>
    <row r="125" spans="4:27" ht="7.9" customHeight="1" x14ac:dyDescent="0.15"/>
    <row r="126" spans="4:27" ht="7.9" customHeight="1" x14ac:dyDescent="0.15"/>
    <row r="127" spans="4:27" ht="7.9" customHeight="1" x14ac:dyDescent="0.15"/>
    <row r="128" spans="4:27" ht="7.9" customHeight="1" x14ac:dyDescent="0.15"/>
    <row r="129" ht="7.9" customHeight="1" x14ac:dyDescent="0.15"/>
    <row r="130" ht="7.9" customHeight="1" x14ac:dyDescent="0.15"/>
    <row r="131" ht="7.9" customHeight="1" x14ac:dyDescent="0.15"/>
    <row r="132" ht="7.9" customHeight="1" x14ac:dyDescent="0.15"/>
  </sheetData>
  <mergeCells count="485">
    <mergeCell ref="D113:D114"/>
    <mergeCell ref="E113:E114"/>
    <mergeCell ref="F113:F114"/>
    <mergeCell ref="G113:G114"/>
    <mergeCell ref="X113:X114"/>
    <mergeCell ref="Y113:Y114"/>
    <mergeCell ref="Z113:Z114"/>
    <mergeCell ref="AA113:AA114"/>
    <mergeCell ref="D115:D116"/>
    <mergeCell ref="E115:E116"/>
    <mergeCell ref="F115:F116"/>
    <mergeCell ref="G115:G116"/>
    <mergeCell ref="D109:D110"/>
    <mergeCell ref="E109:E110"/>
    <mergeCell ref="F109:F110"/>
    <mergeCell ref="G109:G110"/>
    <mergeCell ref="X109:X110"/>
    <mergeCell ref="Y109:Y110"/>
    <mergeCell ref="Z109:Z110"/>
    <mergeCell ref="AA109:AA110"/>
    <mergeCell ref="D111:D112"/>
    <mergeCell ref="E111:E112"/>
    <mergeCell ref="F111:F112"/>
    <mergeCell ref="G111:G112"/>
    <mergeCell ref="X111:X112"/>
    <mergeCell ref="Y111:Y112"/>
    <mergeCell ref="Z111:Z112"/>
    <mergeCell ref="AA111:AA112"/>
    <mergeCell ref="D105:D106"/>
    <mergeCell ref="E105:E106"/>
    <mergeCell ref="F105:F106"/>
    <mergeCell ref="G105:G106"/>
    <mergeCell ref="X105:X106"/>
    <mergeCell ref="Y105:Y106"/>
    <mergeCell ref="Z105:Z106"/>
    <mergeCell ref="AA105:AA106"/>
    <mergeCell ref="D107:D108"/>
    <mergeCell ref="E107:E108"/>
    <mergeCell ref="F107:F108"/>
    <mergeCell ref="G107:G108"/>
    <mergeCell ref="X107:X108"/>
    <mergeCell ref="Y107:Y108"/>
    <mergeCell ref="Z107:Z108"/>
    <mergeCell ref="AA107:AA108"/>
    <mergeCell ref="D101:D102"/>
    <mergeCell ref="E101:E102"/>
    <mergeCell ref="F101:F102"/>
    <mergeCell ref="G101:G102"/>
    <mergeCell ref="X101:X102"/>
    <mergeCell ref="Y101:Y102"/>
    <mergeCell ref="Z101:Z102"/>
    <mergeCell ref="AA101:AA102"/>
    <mergeCell ref="D103:D104"/>
    <mergeCell ref="E103:E104"/>
    <mergeCell ref="F103:F104"/>
    <mergeCell ref="G103:G104"/>
    <mergeCell ref="X103:X104"/>
    <mergeCell ref="Y103:Y104"/>
    <mergeCell ref="Z103:Z104"/>
    <mergeCell ref="AA103:AA104"/>
    <mergeCell ref="D97:D98"/>
    <mergeCell ref="E97:E98"/>
    <mergeCell ref="F97:F98"/>
    <mergeCell ref="G97:G98"/>
    <mergeCell ref="X97:X98"/>
    <mergeCell ref="Y97:Y98"/>
    <mergeCell ref="Z97:Z98"/>
    <mergeCell ref="AA97:AA98"/>
    <mergeCell ref="D99:D100"/>
    <mergeCell ref="E99:E100"/>
    <mergeCell ref="F99:F100"/>
    <mergeCell ref="G99:G100"/>
    <mergeCell ref="X99:X100"/>
    <mergeCell ref="Y99:Y100"/>
    <mergeCell ref="Z99:Z100"/>
    <mergeCell ref="AA99:AA100"/>
    <mergeCell ref="D93:D94"/>
    <mergeCell ref="E93:E94"/>
    <mergeCell ref="F93:F94"/>
    <mergeCell ref="G93:G94"/>
    <mergeCell ref="X93:X94"/>
    <mergeCell ref="Y93:Y94"/>
    <mergeCell ref="Z93:Z94"/>
    <mergeCell ref="AA93:AA94"/>
    <mergeCell ref="D95:D96"/>
    <mergeCell ref="E95:E96"/>
    <mergeCell ref="F95:F96"/>
    <mergeCell ref="G95:G96"/>
    <mergeCell ref="X95:X96"/>
    <mergeCell ref="Y95:Y96"/>
    <mergeCell ref="Z95:Z96"/>
    <mergeCell ref="AA95:AA96"/>
    <mergeCell ref="C5:C6"/>
    <mergeCell ref="D5:D6"/>
    <mergeCell ref="E5:E6"/>
    <mergeCell ref="F5:F6"/>
    <mergeCell ref="G5:G6"/>
    <mergeCell ref="X5:X6"/>
    <mergeCell ref="Y5:Y6"/>
    <mergeCell ref="Z5:Z6"/>
    <mergeCell ref="AA5:AA6"/>
    <mergeCell ref="C7:C8"/>
    <mergeCell ref="D7:D8"/>
    <mergeCell ref="E7:E8"/>
    <mergeCell ref="F7:F8"/>
    <mergeCell ref="G7:G8"/>
    <mergeCell ref="X7:X8"/>
    <mergeCell ref="Y7:Y8"/>
    <mergeCell ref="Z7:Z8"/>
    <mergeCell ref="AA7:AA8"/>
    <mergeCell ref="C9:C10"/>
    <mergeCell ref="D9:D10"/>
    <mergeCell ref="E9:E10"/>
    <mergeCell ref="F9:F10"/>
    <mergeCell ref="G9:G10"/>
    <mergeCell ref="X9:X10"/>
    <mergeCell ref="Y9:Y10"/>
    <mergeCell ref="Z9:Z10"/>
    <mergeCell ref="AA9:AA10"/>
    <mergeCell ref="C11:C12"/>
    <mergeCell ref="D11:D12"/>
    <mergeCell ref="E11:E12"/>
    <mergeCell ref="F11:F12"/>
    <mergeCell ref="G11:G12"/>
    <mergeCell ref="X11:X12"/>
    <mergeCell ref="Y11:Y12"/>
    <mergeCell ref="Z11:Z12"/>
    <mergeCell ref="AA11:AA12"/>
    <mergeCell ref="C13:C14"/>
    <mergeCell ref="D13:D14"/>
    <mergeCell ref="E13:E14"/>
    <mergeCell ref="F13:F14"/>
    <mergeCell ref="G13:G14"/>
    <mergeCell ref="X13:X14"/>
    <mergeCell ref="Y13:Y14"/>
    <mergeCell ref="Z13:Z14"/>
    <mergeCell ref="AA13:AA14"/>
    <mergeCell ref="C15:C16"/>
    <mergeCell ref="D15:D16"/>
    <mergeCell ref="E15:E16"/>
    <mergeCell ref="F15:F16"/>
    <mergeCell ref="G15:G16"/>
    <mergeCell ref="X15:X16"/>
    <mergeCell ref="Y15:Y16"/>
    <mergeCell ref="Z15:Z16"/>
    <mergeCell ref="AA15:AA16"/>
    <mergeCell ref="C17:C18"/>
    <mergeCell ref="D17:D18"/>
    <mergeCell ref="E17:E18"/>
    <mergeCell ref="F17:F18"/>
    <mergeCell ref="G17:G18"/>
    <mergeCell ref="X17:X18"/>
    <mergeCell ref="Y17:Y18"/>
    <mergeCell ref="Z17:Z18"/>
    <mergeCell ref="AA17:AA18"/>
    <mergeCell ref="C19:C20"/>
    <mergeCell ref="D19:D20"/>
    <mergeCell ref="E19:E20"/>
    <mergeCell ref="F19:F20"/>
    <mergeCell ref="G19:G20"/>
    <mergeCell ref="X19:X20"/>
    <mergeCell ref="Y19:Y20"/>
    <mergeCell ref="Z19:Z20"/>
    <mergeCell ref="AA19:AA20"/>
    <mergeCell ref="C21:C22"/>
    <mergeCell ref="D21:D22"/>
    <mergeCell ref="E21:E22"/>
    <mergeCell ref="F21:F22"/>
    <mergeCell ref="G21:G22"/>
    <mergeCell ref="X21:X22"/>
    <mergeCell ref="Y21:Y22"/>
    <mergeCell ref="Z21:Z22"/>
    <mergeCell ref="AA21:AA22"/>
    <mergeCell ref="C23:C24"/>
    <mergeCell ref="D23:D24"/>
    <mergeCell ref="E23:E24"/>
    <mergeCell ref="F23:F24"/>
    <mergeCell ref="G23:G24"/>
    <mergeCell ref="X23:X24"/>
    <mergeCell ref="Y23:Y24"/>
    <mergeCell ref="Z23:Z24"/>
    <mergeCell ref="AA23:AA24"/>
    <mergeCell ref="C25:C26"/>
    <mergeCell ref="D25:D26"/>
    <mergeCell ref="E25:E26"/>
    <mergeCell ref="F25:F26"/>
    <mergeCell ref="G25:G26"/>
    <mergeCell ref="X25:X26"/>
    <mergeCell ref="Y25:Y26"/>
    <mergeCell ref="Z25:Z26"/>
    <mergeCell ref="AA25:AA26"/>
    <mergeCell ref="C27:C28"/>
    <mergeCell ref="D27:D28"/>
    <mergeCell ref="E27:E28"/>
    <mergeCell ref="F27:F28"/>
    <mergeCell ref="G27:G28"/>
    <mergeCell ref="X27:X28"/>
    <mergeCell ref="Y27:Y28"/>
    <mergeCell ref="Z27:Z28"/>
    <mergeCell ref="AA27:AA28"/>
    <mergeCell ref="C29:C30"/>
    <mergeCell ref="D29:D30"/>
    <mergeCell ref="E29:E30"/>
    <mergeCell ref="F29:F30"/>
    <mergeCell ref="G29:G30"/>
    <mergeCell ref="X29:X30"/>
    <mergeCell ref="Y29:Y30"/>
    <mergeCell ref="Z29:Z30"/>
    <mergeCell ref="AA29:AA30"/>
    <mergeCell ref="C31:C32"/>
    <mergeCell ref="D31:D32"/>
    <mergeCell ref="E31:E32"/>
    <mergeCell ref="F31:F32"/>
    <mergeCell ref="G31:G32"/>
    <mergeCell ref="X31:X32"/>
    <mergeCell ref="Y31:Y32"/>
    <mergeCell ref="Z31:Z32"/>
    <mergeCell ref="AA31:AA32"/>
    <mergeCell ref="C33:C34"/>
    <mergeCell ref="D33:D34"/>
    <mergeCell ref="E33:E34"/>
    <mergeCell ref="F33:F34"/>
    <mergeCell ref="G33:G34"/>
    <mergeCell ref="X33:X34"/>
    <mergeCell ref="Y33:Y34"/>
    <mergeCell ref="Z33:Z34"/>
    <mergeCell ref="AA33:AA34"/>
    <mergeCell ref="C35:C36"/>
    <mergeCell ref="D35:D36"/>
    <mergeCell ref="E35:E36"/>
    <mergeCell ref="F35:F36"/>
    <mergeCell ref="G35:G36"/>
    <mergeCell ref="X35:X36"/>
    <mergeCell ref="Y35:Y36"/>
    <mergeCell ref="Z35:Z36"/>
    <mergeCell ref="AA35:AA36"/>
    <mergeCell ref="C37:C38"/>
    <mergeCell ref="D37:D38"/>
    <mergeCell ref="E37:E38"/>
    <mergeCell ref="F37:F38"/>
    <mergeCell ref="G37:G38"/>
    <mergeCell ref="X37:X38"/>
    <mergeCell ref="Y37:Y38"/>
    <mergeCell ref="Z37:Z38"/>
    <mergeCell ref="AA37:AA38"/>
    <mergeCell ref="C39:C40"/>
    <mergeCell ref="D39:D40"/>
    <mergeCell ref="E39:E40"/>
    <mergeCell ref="F39:F40"/>
    <mergeCell ref="G39:G40"/>
    <mergeCell ref="X39:X40"/>
    <mergeCell ref="Y39:Y40"/>
    <mergeCell ref="Z39:Z40"/>
    <mergeCell ref="AA39:AA40"/>
    <mergeCell ref="C41:C42"/>
    <mergeCell ref="D41:D42"/>
    <mergeCell ref="E41:E42"/>
    <mergeCell ref="F41:F42"/>
    <mergeCell ref="G41:G42"/>
    <mergeCell ref="X41:X42"/>
    <mergeCell ref="Y41:Y42"/>
    <mergeCell ref="Z41:Z42"/>
    <mergeCell ref="AA41:AA42"/>
    <mergeCell ref="C43:C44"/>
    <mergeCell ref="D43:D44"/>
    <mergeCell ref="E43:E44"/>
    <mergeCell ref="F43:F44"/>
    <mergeCell ref="G43:G44"/>
    <mergeCell ref="X43:X44"/>
    <mergeCell ref="Y43:Y44"/>
    <mergeCell ref="Z43:Z44"/>
    <mergeCell ref="AA43:AA44"/>
    <mergeCell ref="C45:C46"/>
    <mergeCell ref="D45:D46"/>
    <mergeCell ref="E45:E46"/>
    <mergeCell ref="F45:F46"/>
    <mergeCell ref="G45:G46"/>
    <mergeCell ref="X45:X46"/>
    <mergeCell ref="Y45:Y46"/>
    <mergeCell ref="Z45:Z46"/>
    <mergeCell ref="AA45:AA46"/>
    <mergeCell ref="O46:P46"/>
    <mergeCell ref="C47:C48"/>
    <mergeCell ref="D47:D48"/>
    <mergeCell ref="E47:E48"/>
    <mergeCell ref="F47:F48"/>
    <mergeCell ref="G47:G48"/>
    <mergeCell ref="X47:X48"/>
    <mergeCell ref="Y47:Y48"/>
    <mergeCell ref="Z47:Z48"/>
    <mergeCell ref="AA47:AA48"/>
    <mergeCell ref="C49:C50"/>
    <mergeCell ref="D49:D50"/>
    <mergeCell ref="E49:E50"/>
    <mergeCell ref="F49:F50"/>
    <mergeCell ref="G49:G50"/>
    <mergeCell ref="X49:X50"/>
    <mergeCell ref="Y49:Y50"/>
    <mergeCell ref="Z49:Z50"/>
    <mergeCell ref="AA49:AA50"/>
    <mergeCell ref="C51:C52"/>
    <mergeCell ref="D51:D52"/>
    <mergeCell ref="E51:E52"/>
    <mergeCell ref="F51:F52"/>
    <mergeCell ref="G51:G52"/>
    <mergeCell ref="X51:X52"/>
    <mergeCell ref="Y51:Y52"/>
    <mergeCell ref="Z51:Z52"/>
    <mergeCell ref="AA51:AA52"/>
    <mergeCell ref="C53:C54"/>
    <mergeCell ref="D53:D54"/>
    <mergeCell ref="E53:E54"/>
    <mergeCell ref="F53:F54"/>
    <mergeCell ref="G53:G54"/>
    <mergeCell ref="X53:X54"/>
    <mergeCell ref="Y53:Y54"/>
    <mergeCell ref="Z53:Z54"/>
    <mergeCell ref="AA53:AA54"/>
    <mergeCell ref="C55:C56"/>
    <mergeCell ref="D55:D56"/>
    <mergeCell ref="E55:E56"/>
    <mergeCell ref="F55:F56"/>
    <mergeCell ref="G55:G56"/>
    <mergeCell ref="X55:X56"/>
    <mergeCell ref="Y55:Y56"/>
    <mergeCell ref="Z55:Z56"/>
    <mergeCell ref="AA55:AA56"/>
    <mergeCell ref="C57:C58"/>
    <mergeCell ref="D57:D58"/>
    <mergeCell ref="E57:E58"/>
    <mergeCell ref="F57:F58"/>
    <mergeCell ref="G57:G58"/>
    <mergeCell ref="X57:X58"/>
    <mergeCell ref="Y57:Y58"/>
    <mergeCell ref="Z57:Z58"/>
    <mergeCell ref="AA57:AA58"/>
    <mergeCell ref="C59:C60"/>
    <mergeCell ref="D59:D60"/>
    <mergeCell ref="E59:E60"/>
    <mergeCell ref="F59:F60"/>
    <mergeCell ref="G59:G60"/>
    <mergeCell ref="X59:X60"/>
    <mergeCell ref="Y59:Y60"/>
    <mergeCell ref="Z59:Z60"/>
    <mergeCell ref="AA59:AA60"/>
    <mergeCell ref="C61:C62"/>
    <mergeCell ref="D61:D62"/>
    <mergeCell ref="E61:E62"/>
    <mergeCell ref="F61:F62"/>
    <mergeCell ref="G61:G62"/>
    <mergeCell ref="X61:X62"/>
    <mergeCell ref="Y61:Y62"/>
    <mergeCell ref="Z61:Z62"/>
    <mergeCell ref="AA61:AA62"/>
    <mergeCell ref="C63:C64"/>
    <mergeCell ref="D63:D64"/>
    <mergeCell ref="E63:E64"/>
    <mergeCell ref="F63:F64"/>
    <mergeCell ref="G63:G64"/>
    <mergeCell ref="X63:X64"/>
    <mergeCell ref="Y63:Y64"/>
    <mergeCell ref="Z63:Z64"/>
    <mergeCell ref="AA63:AA64"/>
    <mergeCell ref="C65:C66"/>
    <mergeCell ref="D65:D66"/>
    <mergeCell ref="E65:E66"/>
    <mergeCell ref="F65:F66"/>
    <mergeCell ref="G65:G66"/>
    <mergeCell ref="X65:X66"/>
    <mergeCell ref="Y65:Y66"/>
    <mergeCell ref="Z65:Z66"/>
    <mergeCell ref="AA65:AA66"/>
    <mergeCell ref="C67:C68"/>
    <mergeCell ref="D67:D68"/>
    <mergeCell ref="E67:E68"/>
    <mergeCell ref="F67:F68"/>
    <mergeCell ref="G67:G68"/>
    <mergeCell ref="X67:X68"/>
    <mergeCell ref="Y67:Y68"/>
    <mergeCell ref="Z67:Z68"/>
    <mergeCell ref="AA67:AA68"/>
    <mergeCell ref="C69:C70"/>
    <mergeCell ref="D69:D70"/>
    <mergeCell ref="E69:E70"/>
    <mergeCell ref="F69:F70"/>
    <mergeCell ref="G69:G70"/>
    <mergeCell ref="X69:X70"/>
    <mergeCell ref="Y69:Y70"/>
    <mergeCell ref="Z69:Z70"/>
    <mergeCell ref="AA69:AA70"/>
    <mergeCell ref="C71:C72"/>
    <mergeCell ref="D71:D72"/>
    <mergeCell ref="E71:E72"/>
    <mergeCell ref="F71:F72"/>
    <mergeCell ref="G71:G72"/>
    <mergeCell ref="X71:X72"/>
    <mergeCell ref="Y71:Y72"/>
    <mergeCell ref="Z71:Z72"/>
    <mergeCell ref="AA71:AA72"/>
    <mergeCell ref="C73:C74"/>
    <mergeCell ref="D73:D74"/>
    <mergeCell ref="E73:E74"/>
    <mergeCell ref="F73:F74"/>
    <mergeCell ref="G73:G74"/>
    <mergeCell ref="X73:X74"/>
    <mergeCell ref="Y73:Y74"/>
    <mergeCell ref="Z73:Z74"/>
    <mergeCell ref="AA73:AA74"/>
    <mergeCell ref="C75:C76"/>
    <mergeCell ref="D75:D76"/>
    <mergeCell ref="E75:E76"/>
    <mergeCell ref="F75:F76"/>
    <mergeCell ref="G75:G76"/>
    <mergeCell ref="X75:X76"/>
    <mergeCell ref="Y75:Y76"/>
    <mergeCell ref="Z75:Z76"/>
    <mergeCell ref="AA75:AA76"/>
    <mergeCell ref="C77:C78"/>
    <mergeCell ref="D77:D78"/>
    <mergeCell ref="E77:E78"/>
    <mergeCell ref="F77:F78"/>
    <mergeCell ref="G77:G78"/>
    <mergeCell ref="X77:X78"/>
    <mergeCell ref="Y77:Y78"/>
    <mergeCell ref="Z77:Z78"/>
    <mergeCell ref="AA77:AA78"/>
    <mergeCell ref="C79:C80"/>
    <mergeCell ref="D79:D80"/>
    <mergeCell ref="E79:E80"/>
    <mergeCell ref="F79:F80"/>
    <mergeCell ref="G79:G80"/>
    <mergeCell ref="X79:X80"/>
    <mergeCell ref="Y79:Y80"/>
    <mergeCell ref="Z79:Z80"/>
    <mergeCell ref="AA79:AA80"/>
    <mergeCell ref="C81:C82"/>
    <mergeCell ref="D81:D82"/>
    <mergeCell ref="E81:E82"/>
    <mergeCell ref="F81:F82"/>
    <mergeCell ref="G81:G82"/>
    <mergeCell ref="X81:X82"/>
    <mergeCell ref="Y81:Y82"/>
    <mergeCell ref="Z81:Z82"/>
    <mergeCell ref="AA81:AA82"/>
    <mergeCell ref="C83:C84"/>
    <mergeCell ref="D83:D84"/>
    <mergeCell ref="E83:E84"/>
    <mergeCell ref="F83:F84"/>
    <mergeCell ref="G83:G84"/>
    <mergeCell ref="X83:X84"/>
    <mergeCell ref="Y83:Y84"/>
    <mergeCell ref="Z83:Z84"/>
    <mergeCell ref="AA83:AA84"/>
    <mergeCell ref="C85:C86"/>
    <mergeCell ref="D85:D86"/>
    <mergeCell ref="E85:E86"/>
    <mergeCell ref="F85:F86"/>
    <mergeCell ref="G85:G86"/>
    <mergeCell ref="X85:X86"/>
    <mergeCell ref="Y85:Y86"/>
    <mergeCell ref="Z85:Z86"/>
    <mergeCell ref="AA85:AA86"/>
    <mergeCell ref="C87:C88"/>
    <mergeCell ref="D87:D88"/>
    <mergeCell ref="E87:E88"/>
    <mergeCell ref="F87:F88"/>
    <mergeCell ref="G87:G88"/>
    <mergeCell ref="C89:C90"/>
    <mergeCell ref="D89:D90"/>
    <mergeCell ref="E89:E90"/>
    <mergeCell ref="F89:F90"/>
    <mergeCell ref="G89:G90"/>
    <mergeCell ref="X89:X90"/>
    <mergeCell ref="Y89:Y90"/>
    <mergeCell ref="Z89:Z90"/>
    <mergeCell ref="AA89:AA90"/>
    <mergeCell ref="C91:C92"/>
    <mergeCell ref="D91:D92"/>
    <mergeCell ref="E91:E92"/>
    <mergeCell ref="F91:F92"/>
    <mergeCell ref="G91:G92"/>
    <mergeCell ref="X91:X92"/>
    <mergeCell ref="Y91:Y92"/>
    <mergeCell ref="Z91:Z92"/>
    <mergeCell ref="AA91:AA92"/>
  </mergeCells>
  <phoneticPr fontId="3"/>
  <conditionalFormatting sqref="I8:I9">
    <cfRule type="cellIs" dxfId="402" priority="81" stopIfTrue="1" operator="equal">
      <formula>3</formula>
    </cfRule>
  </conditionalFormatting>
  <conditionalFormatting sqref="I18:I19">
    <cfRule type="cellIs" dxfId="401" priority="80" stopIfTrue="1" operator="equal">
      <formula>3</formula>
    </cfRule>
  </conditionalFormatting>
  <conditionalFormatting sqref="I22:I23">
    <cfRule type="cellIs" dxfId="400" priority="79" stopIfTrue="1" operator="equal">
      <formula>3</formula>
    </cfRule>
  </conditionalFormatting>
  <conditionalFormatting sqref="I30:I31">
    <cfRule type="cellIs" dxfId="399" priority="78" stopIfTrue="1" operator="equal">
      <formula>3</formula>
    </cfRule>
  </conditionalFormatting>
  <conditionalFormatting sqref="I42:I43">
    <cfRule type="cellIs" dxfId="398" priority="77" stopIfTrue="1" operator="equal">
      <formula>3</formula>
    </cfRule>
  </conditionalFormatting>
  <conditionalFormatting sqref="I50:I51">
    <cfRule type="cellIs" dxfId="397" priority="76" stopIfTrue="1" operator="equal">
      <formula>3</formula>
    </cfRule>
  </conditionalFormatting>
  <conditionalFormatting sqref="I62:I63">
    <cfRule type="cellIs" dxfId="396" priority="75" stopIfTrue="1" operator="equal">
      <formula>3</formula>
    </cfRule>
  </conditionalFormatting>
  <conditionalFormatting sqref="I70:I71">
    <cfRule type="cellIs" dxfId="395" priority="74" stopIfTrue="1" operator="equal">
      <formula>3</formula>
    </cfRule>
  </conditionalFormatting>
  <conditionalFormatting sqref="I82:I83">
    <cfRule type="cellIs" dxfId="394" priority="73" stopIfTrue="1" operator="equal">
      <formula>3</formula>
    </cfRule>
  </conditionalFormatting>
  <conditionalFormatting sqref="J6:J7">
    <cfRule type="cellIs" dxfId="393" priority="72" stopIfTrue="1" operator="equal">
      <formula>3</formula>
    </cfRule>
  </conditionalFormatting>
  <conditionalFormatting sqref="J12:J13">
    <cfRule type="cellIs" dxfId="392" priority="71" stopIfTrue="1" operator="equal">
      <formula>3</formula>
    </cfRule>
  </conditionalFormatting>
  <conditionalFormatting sqref="J16:J17">
    <cfRule type="cellIs" dxfId="391" priority="70" stopIfTrue="1" operator="equal">
      <formula>3</formula>
    </cfRule>
  </conditionalFormatting>
  <conditionalFormatting sqref="J24:J25">
    <cfRule type="cellIs" dxfId="390" priority="69" stopIfTrue="1" operator="equal">
      <formula>3</formula>
    </cfRule>
  </conditionalFormatting>
  <conditionalFormatting sqref="J28:J29">
    <cfRule type="cellIs" dxfId="389" priority="68" stopIfTrue="1" operator="equal">
      <formula>3</formula>
    </cfRule>
  </conditionalFormatting>
  <conditionalFormatting sqref="J34:J35">
    <cfRule type="cellIs" dxfId="388" priority="67" stopIfTrue="1" operator="equal">
      <formula>3</formula>
    </cfRule>
  </conditionalFormatting>
  <conditionalFormatting sqref="J38:J39">
    <cfRule type="cellIs" dxfId="387" priority="66" stopIfTrue="1" operator="equal">
      <formula>3</formula>
    </cfRule>
  </conditionalFormatting>
  <conditionalFormatting sqref="J44:J45">
    <cfRule type="cellIs" dxfId="386" priority="65" stopIfTrue="1" operator="equal">
      <formula>3</formula>
    </cfRule>
  </conditionalFormatting>
  <conditionalFormatting sqref="J48:J49">
    <cfRule type="cellIs" dxfId="385" priority="64" stopIfTrue="1" operator="equal">
      <formula>3</formula>
    </cfRule>
  </conditionalFormatting>
  <conditionalFormatting sqref="J54:J55">
    <cfRule type="cellIs" dxfId="384" priority="63" stopIfTrue="1" operator="equal">
      <formula>3</formula>
    </cfRule>
  </conditionalFormatting>
  <conditionalFormatting sqref="J58:J59">
    <cfRule type="cellIs" dxfId="383" priority="62" stopIfTrue="1" operator="equal">
      <formula>3</formula>
    </cfRule>
  </conditionalFormatting>
  <conditionalFormatting sqref="J64:J65">
    <cfRule type="cellIs" dxfId="382" priority="61" stopIfTrue="1" operator="equal">
      <formula>3</formula>
    </cfRule>
  </conditionalFormatting>
  <conditionalFormatting sqref="J68:J69">
    <cfRule type="cellIs" dxfId="381" priority="60" stopIfTrue="1" operator="equal">
      <formula>3</formula>
    </cfRule>
  </conditionalFormatting>
  <conditionalFormatting sqref="J74:J75">
    <cfRule type="cellIs" dxfId="380" priority="59" stopIfTrue="1" operator="equal">
      <formula>3</formula>
    </cfRule>
  </conditionalFormatting>
  <conditionalFormatting sqref="J78:J79">
    <cfRule type="cellIs" dxfId="379" priority="58" stopIfTrue="1" operator="equal">
      <formula>3</formula>
    </cfRule>
  </conditionalFormatting>
  <conditionalFormatting sqref="J84:J85">
    <cfRule type="cellIs" dxfId="378" priority="57" stopIfTrue="1" operator="equal">
      <formula>3</formula>
    </cfRule>
  </conditionalFormatting>
  <conditionalFormatting sqref="K9:K10">
    <cfRule type="cellIs" dxfId="377" priority="56" stopIfTrue="1" operator="equal">
      <formula>3</formula>
    </cfRule>
  </conditionalFormatting>
  <conditionalFormatting sqref="K20:K21">
    <cfRule type="cellIs" dxfId="376" priority="55" stopIfTrue="1" operator="equal">
      <formula>3</formula>
    </cfRule>
  </conditionalFormatting>
  <conditionalFormatting sqref="K31:K32">
    <cfRule type="cellIs" dxfId="375" priority="54" stopIfTrue="1" operator="equal">
      <formula>3</formula>
    </cfRule>
  </conditionalFormatting>
  <conditionalFormatting sqref="K41:K42">
    <cfRule type="cellIs" dxfId="374" priority="53" stopIfTrue="1" operator="equal">
      <formula>3</formula>
    </cfRule>
  </conditionalFormatting>
  <conditionalFormatting sqref="K51:K52">
    <cfRule type="cellIs" dxfId="373" priority="52" stopIfTrue="1" operator="equal">
      <formula>3</formula>
    </cfRule>
  </conditionalFormatting>
  <conditionalFormatting sqref="K61:K62">
    <cfRule type="cellIs" dxfId="372" priority="51" stopIfTrue="1" operator="equal">
      <formula>3</formula>
    </cfRule>
  </conditionalFormatting>
  <conditionalFormatting sqref="K71:K72">
    <cfRule type="cellIs" dxfId="371" priority="50" stopIfTrue="1" operator="equal">
      <formula>3</formula>
    </cfRule>
  </conditionalFormatting>
  <conditionalFormatting sqref="K81:K82">
    <cfRule type="cellIs" dxfId="370" priority="49" stopIfTrue="1" operator="equal">
      <formula>3</formula>
    </cfRule>
  </conditionalFormatting>
  <conditionalFormatting sqref="L14:L15">
    <cfRule type="cellIs" dxfId="369" priority="48" stopIfTrue="1" operator="equal">
      <formula>3</formula>
    </cfRule>
  </conditionalFormatting>
  <conditionalFormatting sqref="L36:L37">
    <cfRule type="cellIs" dxfId="368" priority="47" stopIfTrue="1" operator="equal">
      <formula>3</formula>
    </cfRule>
  </conditionalFormatting>
  <conditionalFormatting sqref="L56:L57">
    <cfRule type="cellIs" dxfId="367" priority="46" stopIfTrue="1" operator="equal">
      <formula>3</formula>
    </cfRule>
  </conditionalFormatting>
  <conditionalFormatting sqref="L76:L77">
    <cfRule type="cellIs" dxfId="366" priority="45" stopIfTrue="1" operator="equal">
      <formula>3</formula>
    </cfRule>
  </conditionalFormatting>
  <conditionalFormatting sqref="M25:M26">
    <cfRule type="cellIs" dxfId="365" priority="44" stopIfTrue="1" operator="equal">
      <formula>3</formula>
    </cfRule>
  </conditionalFormatting>
  <conditionalFormatting sqref="M66:M67">
    <cfRule type="cellIs" dxfId="364" priority="43" stopIfTrue="1" operator="equal">
      <formula>3</formula>
    </cfRule>
  </conditionalFormatting>
  <conditionalFormatting sqref="N45:N46">
    <cfRule type="cellIs" dxfId="363" priority="42" stopIfTrue="1" operator="equal">
      <formula>3</formula>
    </cfRule>
  </conditionalFormatting>
  <conditionalFormatting sqref="O45:P45">
    <cfRule type="cellIs" dxfId="362" priority="1" stopIfTrue="1" operator="equal">
      <formula>3</formula>
    </cfRule>
  </conditionalFormatting>
  <conditionalFormatting sqref="Q45:Q46">
    <cfRule type="cellIs" dxfId="361" priority="2" stopIfTrue="1" operator="equal">
      <formula>3</formula>
    </cfRule>
  </conditionalFormatting>
  <conditionalFormatting sqref="R24:R25">
    <cfRule type="cellIs" dxfId="360" priority="4" stopIfTrue="1" operator="equal">
      <formula>3</formula>
    </cfRule>
  </conditionalFormatting>
  <conditionalFormatting sqref="R65:R66">
    <cfRule type="cellIs" dxfId="359" priority="3" stopIfTrue="1" operator="equal">
      <formula>3</formula>
    </cfRule>
  </conditionalFormatting>
  <conditionalFormatting sqref="S14:S15">
    <cfRule type="cellIs" dxfId="358" priority="8" stopIfTrue="1" operator="equal">
      <formula>3</formula>
    </cfRule>
  </conditionalFormatting>
  <conditionalFormatting sqref="S34:S35">
    <cfRule type="cellIs" dxfId="357" priority="7" stopIfTrue="1" operator="equal">
      <formula>3</formula>
    </cfRule>
  </conditionalFormatting>
  <conditionalFormatting sqref="S54:S55">
    <cfRule type="cellIs" dxfId="356" priority="6" stopIfTrue="1" operator="equal">
      <formula>3</formula>
    </cfRule>
  </conditionalFormatting>
  <conditionalFormatting sqref="S76:S77">
    <cfRule type="cellIs" dxfId="355" priority="5" stopIfTrue="1" operator="equal">
      <formula>3</formula>
    </cfRule>
  </conditionalFormatting>
  <conditionalFormatting sqref="T9:T10">
    <cfRule type="cellIs" dxfId="354" priority="16" stopIfTrue="1" operator="equal">
      <formula>3</formula>
    </cfRule>
  </conditionalFormatting>
  <conditionalFormatting sqref="T19:T20">
    <cfRule type="cellIs" dxfId="353" priority="15" stopIfTrue="1" operator="equal">
      <formula>3</formula>
    </cfRule>
  </conditionalFormatting>
  <conditionalFormatting sqref="T29:T30">
    <cfRule type="cellIs" dxfId="352" priority="14" stopIfTrue="1" operator="equal">
      <formula>3</formula>
    </cfRule>
  </conditionalFormatting>
  <conditionalFormatting sqref="T39:T40">
    <cfRule type="cellIs" dxfId="351" priority="13" stopIfTrue="1" operator="equal">
      <formula>3</formula>
    </cfRule>
  </conditionalFormatting>
  <conditionalFormatting sqref="T49:T50">
    <cfRule type="cellIs" dxfId="350" priority="12" stopIfTrue="1" operator="equal">
      <formula>3</formula>
    </cfRule>
  </conditionalFormatting>
  <conditionalFormatting sqref="T59:T60">
    <cfRule type="cellIs" dxfId="349" priority="11" stopIfTrue="1" operator="equal">
      <formula>3</formula>
    </cfRule>
  </conditionalFormatting>
  <conditionalFormatting sqref="T70:T71">
    <cfRule type="cellIs" dxfId="348" priority="10" stopIfTrue="1" operator="equal">
      <formula>3</formula>
    </cfRule>
  </conditionalFormatting>
  <conditionalFormatting sqref="T81:T82">
    <cfRule type="cellIs" dxfId="347" priority="9" stopIfTrue="1" operator="equal">
      <formula>3</formula>
    </cfRule>
  </conditionalFormatting>
  <conditionalFormatting sqref="U6:U7">
    <cfRule type="cellIs" dxfId="346" priority="32" stopIfTrue="1" operator="equal">
      <formula>3</formula>
    </cfRule>
  </conditionalFormatting>
  <conditionalFormatting sqref="U12:U13">
    <cfRule type="cellIs" dxfId="345" priority="31" stopIfTrue="1" operator="equal">
      <formula>3</formula>
    </cfRule>
  </conditionalFormatting>
  <conditionalFormatting sqref="U16:U17">
    <cfRule type="cellIs" dxfId="344" priority="30" stopIfTrue="1" operator="equal">
      <formula>3</formula>
    </cfRule>
  </conditionalFormatting>
  <conditionalFormatting sqref="U22:U23">
    <cfRule type="cellIs" dxfId="343" priority="29" stopIfTrue="1" operator="equal">
      <formula>3</formula>
    </cfRule>
  </conditionalFormatting>
  <conditionalFormatting sqref="U26:U27">
    <cfRule type="cellIs" dxfId="342" priority="28" stopIfTrue="1" operator="equal">
      <formula>3</formula>
    </cfRule>
  </conditionalFormatting>
  <conditionalFormatting sqref="U32:U33">
    <cfRule type="cellIs" dxfId="341" priority="27" stopIfTrue="1" operator="equal">
      <formula>3</formula>
    </cfRule>
  </conditionalFormatting>
  <conditionalFormatting sqref="U36:U37">
    <cfRule type="cellIs" dxfId="340" priority="26" stopIfTrue="1" operator="equal">
      <formula>3</formula>
    </cfRule>
  </conditionalFormatting>
  <conditionalFormatting sqref="U42:U43">
    <cfRule type="cellIs" dxfId="339" priority="25" stopIfTrue="1" operator="equal">
      <formula>3</formula>
    </cfRule>
  </conditionalFormatting>
  <conditionalFormatting sqref="U46:U47">
    <cfRule type="cellIs" dxfId="338" priority="24" stopIfTrue="1" operator="equal">
      <formula>3</formula>
    </cfRule>
  </conditionalFormatting>
  <conditionalFormatting sqref="U52:U53">
    <cfRule type="cellIs" dxfId="337" priority="23" stopIfTrue="1" operator="equal">
      <formula>3</formula>
    </cfRule>
  </conditionalFormatting>
  <conditionalFormatting sqref="U56:U57">
    <cfRule type="cellIs" dxfId="336" priority="22" stopIfTrue="1" operator="equal">
      <formula>3</formula>
    </cfRule>
  </conditionalFormatting>
  <conditionalFormatting sqref="U62:U63">
    <cfRule type="cellIs" dxfId="335" priority="21" stopIfTrue="1" operator="equal">
      <formula>3</formula>
    </cfRule>
  </conditionalFormatting>
  <conditionalFormatting sqref="U66:U67">
    <cfRule type="cellIs" dxfId="334" priority="20" stopIfTrue="1" operator="equal">
      <formula>3</formula>
    </cfRule>
  </conditionalFormatting>
  <conditionalFormatting sqref="U74:U75">
    <cfRule type="cellIs" dxfId="333" priority="19" stopIfTrue="1" operator="equal">
      <formula>3</formula>
    </cfRule>
  </conditionalFormatting>
  <conditionalFormatting sqref="U78:U79">
    <cfRule type="cellIs" dxfId="332" priority="18" stopIfTrue="1" operator="equal">
      <formula>3</formula>
    </cfRule>
  </conditionalFormatting>
  <conditionalFormatting sqref="U84:U85">
    <cfRule type="cellIs" dxfId="331" priority="17" stopIfTrue="1" operator="equal">
      <formula>3</formula>
    </cfRule>
  </conditionalFormatting>
  <conditionalFormatting sqref="V8:V9">
    <cfRule type="cellIs" dxfId="330" priority="41" stopIfTrue="1" operator="equal">
      <formula>3</formula>
    </cfRule>
  </conditionalFormatting>
  <conditionalFormatting sqref="V20:V21">
    <cfRule type="cellIs" dxfId="329" priority="40" stopIfTrue="1" operator="equal">
      <formula>3</formula>
    </cfRule>
  </conditionalFormatting>
  <conditionalFormatting sqref="V28:V29">
    <cfRule type="cellIs" dxfId="328" priority="39" stopIfTrue="1" operator="equal">
      <formula>3</formula>
    </cfRule>
  </conditionalFormatting>
  <conditionalFormatting sqref="V40:V41">
    <cfRule type="cellIs" dxfId="327" priority="38" stopIfTrue="1" operator="equal">
      <formula>3</formula>
    </cfRule>
  </conditionalFormatting>
  <conditionalFormatting sqref="V48:V49">
    <cfRule type="cellIs" dxfId="326" priority="37" stopIfTrue="1" operator="equal">
      <formula>3</formula>
    </cfRule>
  </conditionalFormatting>
  <conditionalFormatting sqref="V60:V61">
    <cfRule type="cellIs" dxfId="325" priority="36" stopIfTrue="1" operator="equal">
      <formula>3</formula>
    </cfRule>
  </conditionalFormatting>
  <conditionalFormatting sqref="V68:V69">
    <cfRule type="cellIs" dxfId="324" priority="35" stopIfTrue="1" operator="equal">
      <formula>3</formula>
    </cfRule>
  </conditionalFormatting>
  <conditionalFormatting sqref="V72:V73">
    <cfRule type="cellIs" dxfId="323" priority="34" stopIfTrue="1" operator="equal">
      <formula>3</formula>
    </cfRule>
  </conditionalFormatting>
  <conditionalFormatting sqref="V82:V83">
    <cfRule type="cellIs" dxfId="322" priority="33" stopIfTrue="1" operator="equal">
      <formula>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AA132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3" width="0.375" style="1" customWidth="1"/>
    <col min="4" max="4" width="3.125" style="3" customWidth="1"/>
    <col min="5" max="5" width="8.875" style="2" customWidth="1"/>
    <col min="6" max="6" width="8.625" style="2" customWidth="1"/>
    <col min="7" max="7" width="2.875" style="3" customWidth="1"/>
    <col min="8" max="16" width="2.875" style="5" customWidth="1"/>
    <col min="17" max="23" width="2.875" style="4" customWidth="1"/>
    <col min="24" max="24" width="2.875" style="3" customWidth="1"/>
    <col min="25" max="25" width="8.875" style="2" customWidth="1"/>
    <col min="26" max="26" width="8.625" style="2" customWidth="1"/>
    <col min="27" max="27" width="3.125" style="1" customWidth="1"/>
    <col min="28" max="16384" width="9" style="1"/>
  </cols>
  <sheetData>
    <row r="1" spans="3:27" s="7" customFormat="1" ht="14.1" customHeight="1" x14ac:dyDescent="0.15">
      <c r="D1" s="9"/>
      <c r="E1" s="10"/>
      <c r="F1" s="10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9"/>
      <c r="Y1" s="10"/>
      <c r="Z1" s="10"/>
      <c r="AA1" s="9" t="s">
        <v>133</v>
      </c>
    </row>
    <row r="2" spans="3:27" s="7" customFormat="1" ht="14.1" customHeight="1" x14ac:dyDescent="0.15">
      <c r="D2" s="9"/>
      <c r="E2" s="10"/>
      <c r="F2" s="10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9"/>
      <c r="Y2" s="10"/>
      <c r="Z2" s="10"/>
      <c r="AA2" s="23" t="s">
        <v>134</v>
      </c>
    </row>
    <row r="3" spans="3:27" s="7" customFormat="1" ht="14.1" customHeight="1" x14ac:dyDescent="0.15">
      <c r="D3" s="9"/>
      <c r="E3" s="10"/>
      <c r="F3" s="10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/>
      <c r="Y3" s="10"/>
      <c r="Z3" s="10"/>
      <c r="AA3" s="9" t="s">
        <v>24</v>
      </c>
    </row>
    <row r="4" spans="3:27" s="6" customFormat="1" ht="27" customHeight="1" x14ac:dyDescent="0.15">
      <c r="D4" s="12" t="s">
        <v>28</v>
      </c>
      <c r="E4" s="13"/>
      <c r="F4" s="13"/>
      <c r="G4" s="12"/>
      <c r="H4" s="14"/>
      <c r="I4" s="14"/>
      <c r="J4" s="14"/>
      <c r="K4" s="14"/>
      <c r="L4" s="14"/>
      <c r="M4" s="14"/>
      <c r="N4" s="14"/>
      <c r="O4" s="14"/>
      <c r="P4" s="14"/>
      <c r="Q4" s="15"/>
      <c r="R4" s="15"/>
      <c r="S4" s="15"/>
      <c r="T4" s="15"/>
      <c r="U4" s="15"/>
      <c r="V4" s="15"/>
      <c r="W4" s="15"/>
      <c r="X4" s="12"/>
      <c r="Y4" s="13"/>
      <c r="Z4" s="13"/>
      <c r="AA4" s="12"/>
    </row>
    <row r="5" spans="3:27" ht="8.85" customHeight="1" x14ac:dyDescent="0.15">
      <c r="C5" s="37"/>
      <c r="D5" s="39">
        <v>1</v>
      </c>
      <c r="E5" s="45" t="s">
        <v>181</v>
      </c>
      <c r="F5" s="45" t="s">
        <v>1</v>
      </c>
      <c r="G5" s="39"/>
      <c r="H5" s="24"/>
      <c r="I5" s="24"/>
      <c r="J5" s="25"/>
      <c r="K5" s="25"/>
      <c r="L5" s="25"/>
      <c r="M5" s="25"/>
      <c r="N5" s="25"/>
      <c r="O5" s="25"/>
      <c r="P5" s="25"/>
      <c r="Q5" s="26"/>
      <c r="R5" s="26"/>
      <c r="S5" s="26"/>
      <c r="T5" s="26"/>
      <c r="U5" s="26"/>
      <c r="V5" s="27"/>
      <c r="W5" s="27"/>
      <c r="X5" s="39"/>
      <c r="Y5" s="45" t="s">
        <v>190</v>
      </c>
      <c r="Z5" s="45" t="s">
        <v>14</v>
      </c>
      <c r="AA5" s="39">
        <v>40</v>
      </c>
    </row>
    <row r="6" spans="3:27" ht="8.85" customHeight="1" x14ac:dyDescent="0.15">
      <c r="C6" s="38"/>
      <c r="D6" s="40"/>
      <c r="E6" s="49"/>
      <c r="F6" s="49"/>
      <c r="G6" s="40"/>
      <c r="H6" s="25"/>
      <c r="I6" s="25">
        <v>201</v>
      </c>
      <c r="J6" s="28" t="str">
        <f>IFERROR(IF(VLOOKUP(I6,[3]記録!$B$4:$N$1003,7,0)="","",VLOOKUP(I6,[3]記録!$B$4:$N$1003,7,0)),"")</f>
        <v/>
      </c>
      <c r="K6" s="25"/>
      <c r="L6" s="25"/>
      <c r="M6" s="25"/>
      <c r="N6" s="25"/>
      <c r="O6" s="25"/>
      <c r="P6" s="25"/>
      <c r="Q6" s="26"/>
      <c r="R6" s="26"/>
      <c r="S6" s="26"/>
      <c r="T6" s="26"/>
      <c r="U6" s="29" t="str">
        <f>IFERROR(IF(VLOOKUP(V6,[3]記録!$B$4:$N$1003,7,0)="","",VLOOKUP(V6,[3]記録!$B$4:$N$1003,7,0)),"")</f>
        <v/>
      </c>
      <c r="V6" s="26">
        <v>217</v>
      </c>
      <c r="W6" s="26"/>
      <c r="X6" s="40"/>
      <c r="Y6" s="49"/>
      <c r="Z6" s="49"/>
      <c r="AA6" s="40"/>
    </row>
    <row r="7" spans="3:27" ht="8.85" customHeight="1" x14ac:dyDescent="0.15">
      <c r="C7" s="37"/>
      <c r="D7" s="39">
        <v>2</v>
      </c>
      <c r="E7" s="45" t="s">
        <v>44</v>
      </c>
      <c r="F7" s="45" t="s">
        <v>25</v>
      </c>
      <c r="G7" s="39"/>
      <c r="H7" s="24"/>
      <c r="I7" s="25"/>
      <c r="J7" s="30" t="str">
        <f>IFERROR(IF(VLOOKUP(I6,[3]記録!$B$4:$N$1003,9,0)="","",VLOOKUP(I6,[3]記録!$B$4:$N$1003,9,0)),"")</f>
        <v/>
      </c>
      <c r="K7" s="31"/>
      <c r="L7" s="25"/>
      <c r="M7" s="25"/>
      <c r="N7" s="25"/>
      <c r="O7" s="25"/>
      <c r="P7" s="25"/>
      <c r="Q7" s="26"/>
      <c r="R7" s="26"/>
      <c r="S7" s="26"/>
      <c r="T7" s="32"/>
      <c r="U7" s="33" t="str">
        <f>IFERROR(IF(VLOOKUP(V6,[3]記録!$B$4:$N$1003,9,0)="","",VLOOKUP(V6,[3]記録!$B$4:$N$1003,9,0)),"")</f>
        <v/>
      </c>
      <c r="V7" s="26"/>
      <c r="W7" s="27"/>
      <c r="X7" s="39"/>
      <c r="Y7" s="45" t="s">
        <v>191</v>
      </c>
      <c r="Z7" s="45" t="s">
        <v>25</v>
      </c>
      <c r="AA7" s="39">
        <v>41</v>
      </c>
    </row>
    <row r="8" spans="3:27" ht="8.85" customHeight="1" x14ac:dyDescent="0.15">
      <c r="C8" s="38"/>
      <c r="D8" s="40"/>
      <c r="E8" s="49"/>
      <c r="F8" s="49"/>
      <c r="G8" s="40"/>
      <c r="H8" s="25">
        <v>101</v>
      </c>
      <c r="I8" s="28" t="str">
        <f>IFERROR(IF(VLOOKUP(H8,[3]記録!$B$4:$N$1003,7,0)="","",VLOOKUP(H8,[3]記録!$B$4:$N$1003,7,0)),"")</f>
        <v/>
      </c>
      <c r="J8" s="31"/>
      <c r="K8" s="31"/>
      <c r="L8" s="25"/>
      <c r="M8" s="25"/>
      <c r="N8" s="25"/>
      <c r="O8" s="25"/>
      <c r="P8" s="25"/>
      <c r="Q8" s="26"/>
      <c r="R8" s="26"/>
      <c r="S8" s="26"/>
      <c r="T8" s="32"/>
      <c r="U8" s="32"/>
      <c r="V8" s="29" t="str">
        <f>IFERROR(IF(VLOOKUP(W8,[3]記録!$B$4:$N$1003,7,0)="","",VLOOKUP(W8,[3]記録!$B$4:$N$1003,7,0)),"")</f>
        <v/>
      </c>
      <c r="W8" s="26">
        <v>108</v>
      </c>
      <c r="X8" s="40"/>
      <c r="Y8" s="49"/>
      <c r="Z8" s="49"/>
      <c r="AA8" s="40"/>
    </row>
    <row r="9" spans="3:27" ht="8.85" customHeight="1" x14ac:dyDescent="0.15">
      <c r="C9" s="37"/>
      <c r="D9" s="39">
        <v>3</v>
      </c>
      <c r="E9" s="45" t="s">
        <v>92</v>
      </c>
      <c r="F9" s="45" t="s">
        <v>16</v>
      </c>
      <c r="G9" s="39"/>
      <c r="H9" s="24"/>
      <c r="I9" s="30" t="str">
        <f>IFERROR(IF(VLOOKUP(H8,[3]記録!$B$4:$N$1003,9,0)="","",VLOOKUP(H8,[3]記録!$B$4:$N$1003,9,0)),"")</f>
        <v/>
      </c>
      <c r="J9" s="25">
        <v>301</v>
      </c>
      <c r="K9" s="28" t="str">
        <f>IFERROR(IF(VLOOKUP(J9,[3]記録!$B$4:$N$1003,7,0)="","",VLOOKUP(J9,[3]記録!$B$4:$N$1003,7,0)),"")</f>
        <v/>
      </c>
      <c r="L9" s="25"/>
      <c r="M9" s="25"/>
      <c r="N9" s="25"/>
      <c r="O9" s="25"/>
      <c r="P9" s="25"/>
      <c r="Q9" s="26"/>
      <c r="R9" s="26"/>
      <c r="S9" s="26"/>
      <c r="T9" s="29" t="str">
        <f>IFERROR(IF(VLOOKUP(U9,[3]記録!$B$4:$N$1003,7,0)="","",VLOOKUP(U9,[3]記録!$B$4:$N$1003,7,0)),"")</f>
        <v/>
      </c>
      <c r="U9" s="26">
        <v>309</v>
      </c>
      <c r="V9" s="33" t="str">
        <f>IFERROR(IF(VLOOKUP(W8,[3]記録!$B$4:$N$1003,9,0)="","",VLOOKUP(W8,[3]記録!$B$4:$N$1003,9,0)),"")</f>
        <v/>
      </c>
      <c r="W9" s="27"/>
      <c r="X9" s="39"/>
      <c r="Y9" s="45" t="s">
        <v>192</v>
      </c>
      <c r="Z9" s="45" t="s">
        <v>6</v>
      </c>
      <c r="AA9" s="39">
        <v>42</v>
      </c>
    </row>
    <row r="10" spans="3:27" ht="8.85" customHeight="1" x14ac:dyDescent="0.15">
      <c r="C10" s="38"/>
      <c r="D10" s="40"/>
      <c r="E10" s="49"/>
      <c r="F10" s="49"/>
      <c r="G10" s="40"/>
      <c r="H10" s="25"/>
      <c r="I10" s="25"/>
      <c r="J10" s="25"/>
      <c r="K10" s="30" t="str">
        <f>IFERROR(IF(VLOOKUP(J9,[3]記録!$B$4:$N$1003,9,0)="","",VLOOKUP(J9,[3]記録!$B$4:$N$1003,9,0)),"")</f>
        <v/>
      </c>
      <c r="L10" s="31"/>
      <c r="M10" s="25"/>
      <c r="N10" s="25"/>
      <c r="O10" s="25"/>
      <c r="P10" s="25"/>
      <c r="Q10" s="26"/>
      <c r="R10" s="26"/>
      <c r="S10" s="32"/>
      <c r="T10" s="33" t="str">
        <f>IFERROR(IF(VLOOKUP(U9,[3]記録!$B$4:$N$1003,9,0)="","",VLOOKUP(U9,[3]記録!$B$4:$N$1003,9,0)),"")</f>
        <v/>
      </c>
      <c r="U10" s="26"/>
      <c r="V10" s="26"/>
      <c r="W10" s="26"/>
      <c r="X10" s="40"/>
      <c r="Y10" s="49"/>
      <c r="Z10" s="49"/>
      <c r="AA10" s="40"/>
    </row>
    <row r="11" spans="3:27" ht="8.85" customHeight="1" x14ac:dyDescent="0.15">
      <c r="C11" s="37"/>
      <c r="D11" s="39">
        <v>4</v>
      </c>
      <c r="E11" s="45" t="s">
        <v>182</v>
      </c>
      <c r="F11" s="45" t="s">
        <v>12</v>
      </c>
      <c r="G11" s="39"/>
      <c r="H11" s="24"/>
      <c r="I11" s="24"/>
      <c r="J11" s="25"/>
      <c r="K11" s="31"/>
      <c r="L11" s="31"/>
      <c r="M11" s="25"/>
      <c r="N11" s="25"/>
      <c r="O11" s="25"/>
      <c r="P11" s="25"/>
      <c r="Q11" s="26"/>
      <c r="R11" s="26"/>
      <c r="S11" s="32"/>
      <c r="T11" s="32"/>
      <c r="U11" s="26"/>
      <c r="V11" s="27"/>
      <c r="W11" s="27"/>
      <c r="X11" s="39"/>
      <c r="Y11" s="45" t="s">
        <v>105</v>
      </c>
      <c r="Z11" s="45" t="s">
        <v>3</v>
      </c>
      <c r="AA11" s="39">
        <v>43</v>
      </c>
    </row>
    <row r="12" spans="3:27" ht="8.85" customHeight="1" x14ac:dyDescent="0.15">
      <c r="C12" s="38"/>
      <c r="D12" s="40"/>
      <c r="E12" s="49"/>
      <c r="F12" s="49"/>
      <c r="G12" s="40"/>
      <c r="H12" s="25"/>
      <c r="I12" s="25">
        <v>202</v>
      </c>
      <c r="J12" s="28" t="str">
        <f>IFERROR(IF(VLOOKUP(I12,[3]記録!$B$4:$N$1003,7,0)="","",VLOOKUP(I12,[3]記録!$B$4:$N$1003,7,0)),"")</f>
        <v/>
      </c>
      <c r="K12" s="31"/>
      <c r="L12" s="31"/>
      <c r="M12" s="25"/>
      <c r="N12" s="25"/>
      <c r="O12" s="25"/>
      <c r="P12" s="25"/>
      <c r="Q12" s="26"/>
      <c r="R12" s="26"/>
      <c r="S12" s="32"/>
      <c r="T12" s="32"/>
      <c r="U12" s="29" t="str">
        <f>IFERROR(IF(VLOOKUP(V12,[3]記録!$B$4:$N$1003,7,0)="","",VLOOKUP(V12,[3]記録!$B$4:$N$1003,7,0)),"")</f>
        <v/>
      </c>
      <c r="V12" s="26">
        <v>218</v>
      </c>
      <c r="W12" s="26"/>
      <c r="X12" s="40"/>
      <c r="Y12" s="49"/>
      <c r="Z12" s="49"/>
      <c r="AA12" s="40"/>
    </row>
    <row r="13" spans="3:27" ht="8.85" customHeight="1" x14ac:dyDescent="0.15">
      <c r="C13" s="37"/>
      <c r="D13" s="39">
        <v>5</v>
      </c>
      <c r="E13" s="45" t="s">
        <v>183</v>
      </c>
      <c r="F13" s="45" t="s">
        <v>9</v>
      </c>
      <c r="G13" s="39"/>
      <c r="H13" s="24"/>
      <c r="I13" s="24"/>
      <c r="J13" s="30" t="str">
        <f>IFERROR(IF(VLOOKUP(I12,[3]記録!$B$4:$N$1003,9,0)="","",VLOOKUP(I12,[3]記録!$B$4:$N$1003,9,0)),"")</f>
        <v/>
      </c>
      <c r="K13" s="25">
        <v>401</v>
      </c>
      <c r="L13" s="28" t="str">
        <f>IFERROR(IF(VLOOKUP(K13,[3]記録!$B$4:$N$1003,7,0)="","",VLOOKUP(K13,[3]記録!$B$4:$N$1003,7,0)),"")</f>
        <v/>
      </c>
      <c r="M13" s="25"/>
      <c r="N13" s="25"/>
      <c r="O13" s="25"/>
      <c r="P13" s="25"/>
      <c r="Q13" s="26"/>
      <c r="R13" s="26"/>
      <c r="S13" s="32"/>
      <c r="T13" s="26"/>
      <c r="U13" s="33" t="str">
        <f>IFERROR(IF(VLOOKUP(V12,[3]記録!$B$4:$N$1003,9,0)="","",VLOOKUP(V12,[3]記録!$B$4:$N$1003,9,0)),"")</f>
        <v/>
      </c>
      <c r="V13" s="27"/>
      <c r="W13" s="27"/>
      <c r="X13" s="39"/>
      <c r="Y13" s="45" t="s">
        <v>117</v>
      </c>
      <c r="Z13" s="45" t="s">
        <v>5</v>
      </c>
      <c r="AA13" s="39">
        <v>44</v>
      </c>
    </row>
    <row r="14" spans="3:27" ht="8.85" customHeight="1" x14ac:dyDescent="0.15">
      <c r="C14" s="38"/>
      <c r="D14" s="40"/>
      <c r="E14" s="49"/>
      <c r="F14" s="49"/>
      <c r="G14" s="40"/>
      <c r="H14" s="25"/>
      <c r="I14" s="25"/>
      <c r="J14" s="25"/>
      <c r="K14" s="25"/>
      <c r="L14" s="30" t="str">
        <f>IFERROR(IF(VLOOKUP(K13,[3]記録!$B$4:$N$1003,9,0)="","",VLOOKUP(K13,[3]記録!$B$4:$N$1003,9,0)),"")</f>
        <v/>
      </c>
      <c r="M14" s="31"/>
      <c r="N14" s="25"/>
      <c r="O14" s="25"/>
      <c r="P14" s="25"/>
      <c r="Q14" s="26"/>
      <c r="R14" s="26"/>
      <c r="S14" s="29" t="str">
        <f>IFERROR(IF(VLOOKUP(T14,[3]記録!$B$4:$N$1003,7,0)="","",VLOOKUP(T14,[3]記録!$B$4:$N$1003,7,0)),"")</f>
        <v/>
      </c>
      <c r="T14" s="26">
        <v>405</v>
      </c>
      <c r="U14" s="26"/>
      <c r="V14" s="26"/>
      <c r="W14" s="26"/>
      <c r="X14" s="40"/>
      <c r="Y14" s="49"/>
      <c r="Z14" s="49"/>
      <c r="AA14" s="40"/>
    </row>
    <row r="15" spans="3:27" ht="8.85" customHeight="1" x14ac:dyDescent="0.15">
      <c r="C15" s="37"/>
      <c r="D15" s="39">
        <v>6</v>
      </c>
      <c r="E15" s="45" t="s">
        <v>79</v>
      </c>
      <c r="F15" s="45" t="s">
        <v>15</v>
      </c>
      <c r="G15" s="39"/>
      <c r="H15" s="24"/>
      <c r="I15" s="24"/>
      <c r="J15" s="25"/>
      <c r="K15" s="25"/>
      <c r="L15" s="31"/>
      <c r="M15" s="31"/>
      <c r="N15" s="25"/>
      <c r="O15" s="25"/>
      <c r="P15" s="25"/>
      <c r="Q15" s="26"/>
      <c r="R15" s="32"/>
      <c r="S15" s="33" t="str">
        <f>IFERROR(IF(VLOOKUP(T14,[3]記録!$B$4:$N$1003,9,0)="","",VLOOKUP(T14,[3]記録!$B$4:$N$1003,9,0)),"")</f>
        <v/>
      </c>
      <c r="T15" s="26"/>
      <c r="U15" s="26"/>
      <c r="V15" s="27"/>
      <c r="W15" s="27"/>
      <c r="X15" s="39"/>
      <c r="Y15" s="45" t="s">
        <v>54</v>
      </c>
      <c r="Z15" s="45" t="s">
        <v>20</v>
      </c>
      <c r="AA15" s="39">
        <v>45</v>
      </c>
    </row>
    <row r="16" spans="3:27" ht="8.85" customHeight="1" x14ac:dyDescent="0.15">
      <c r="C16" s="38"/>
      <c r="D16" s="40"/>
      <c r="E16" s="49"/>
      <c r="F16" s="49"/>
      <c r="G16" s="40"/>
      <c r="H16" s="25"/>
      <c r="I16" s="25">
        <v>203</v>
      </c>
      <c r="J16" s="28" t="str">
        <f>IFERROR(IF(VLOOKUP(I16,[3]記録!$B$4:$N$1003,7,0)="","",VLOOKUP(I16,[3]記録!$B$4:$N$1003,7,0)),"")</f>
        <v/>
      </c>
      <c r="K16" s="25"/>
      <c r="L16" s="31"/>
      <c r="M16" s="31"/>
      <c r="N16" s="25"/>
      <c r="O16" s="25"/>
      <c r="P16" s="25"/>
      <c r="Q16" s="26"/>
      <c r="R16" s="32"/>
      <c r="S16" s="32"/>
      <c r="T16" s="26"/>
      <c r="U16" s="29" t="str">
        <f>IFERROR(IF(VLOOKUP(V16,[3]記録!$B$4:$N$1003,7,0)="","",VLOOKUP(V16,[3]記録!$B$4:$N$1003,7,0)),"")</f>
        <v/>
      </c>
      <c r="V16" s="26">
        <v>219</v>
      </c>
      <c r="W16" s="26"/>
      <c r="X16" s="40"/>
      <c r="Y16" s="49"/>
      <c r="Z16" s="49"/>
      <c r="AA16" s="40"/>
    </row>
    <row r="17" spans="3:27" ht="8.85" customHeight="1" x14ac:dyDescent="0.15">
      <c r="C17" s="37"/>
      <c r="D17" s="39">
        <v>7</v>
      </c>
      <c r="E17" s="45" t="s">
        <v>35</v>
      </c>
      <c r="F17" s="45" t="s">
        <v>27</v>
      </c>
      <c r="G17" s="39"/>
      <c r="H17" s="24"/>
      <c r="I17" s="24"/>
      <c r="J17" s="30" t="str">
        <f>IFERROR(IF(VLOOKUP(I16,[3]記録!$B$4:$N$1003,9,0)="","",VLOOKUP(I16,[3]記録!$B$4:$N$1003,9,0)),"")</f>
        <v/>
      </c>
      <c r="K17" s="31"/>
      <c r="L17" s="31"/>
      <c r="M17" s="31"/>
      <c r="N17" s="25"/>
      <c r="O17" s="25"/>
      <c r="P17" s="25"/>
      <c r="Q17" s="26"/>
      <c r="R17" s="32"/>
      <c r="S17" s="32"/>
      <c r="T17" s="32"/>
      <c r="U17" s="33" t="str">
        <f>IFERROR(IF(VLOOKUP(V16,[3]記録!$B$4:$N$1003,9,0)="","",VLOOKUP(V16,[3]記録!$B$4:$N$1003,9,0)),"")</f>
        <v/>
      </c>
      <c r="V17" s="27"/>
      <c r="W17" s="27"/>
      <c r="X17" s="39"/>
      <c r="Y17" s="45" t="s">
        <v>62</v>
      </c>
      <c r="Z17" s="45" t="s">
        <v>18</v>
      </c>
      <c r="AA17" s="39">
        <v>46</v>
      </c>
    </row>
    <row r="18" spans="3:27" ht="8.85" customHeight="1" x14ac:dyDescent="0.15">
      <c r="C18" s="38"/>
      <c r="D18" s="40"/>
      <c r="E18" s="49"/>
      <c r="F18" s="49"/>
      <c r="G18" s="40"/>
      <c r="H18" s="25"/>
      <c r="I18" s="25"/>
      <c r="J18" s="25">
        <v>302</v>
      </c>
      <c r="K18" s="28" t="str">
        <f>IFERROR(IF(VLOOKUP(J18,[3]記録!$B$4:$N$1003,7,0)="","",VLOOKUP(J18,[3]記録!$B$4:$N$1003,7,0)),"")</f>
        <v/>
      </c>
      <c r="L18" s="31"/>
      <c r="M18" s="31"/>
      <c r="N18" s="25"/>
      <c r="O18" s="25"/>
      <c r="P18" s="25"/>
      <c r="Q18" s="26"/>
      <c r="R18" s="32"/>
      <c r="S18" s="32"/>
      <c r="T18" s="32"/>
      <c r="U18" s="26"/>
      <c r="V18" s="26"/>
      <c r="W18" s="26"/>
      <c r="X18" s="40"/>
      <c r="Y18" s="49"/>
      <c r="Z18" s="49"/>
      <c r="AA18" s="40"/>
    </row>
    <row r="19" spans="3:27" ht="8.85" customHeight="1" x14ac:dyDescent="0.15">
      <c r="C19" s="37"/>
      <c r="D19" s="39">
        <v>8</v>
      </c>
      <c r="E19" s="45" t="s">
        <v>90</v>
      </c>
      <c r="F19" s="45" t="s">
        <v>8</v>
      </c>
      <c r="G19" s="39"/>
      <c r="H19" s="24"/>
      <c r="I19" s="24"/>
      <c r="J19" s="25"/>
      <c r="K19" s="30" t="str">
        <f>IFERROR(IF(VLOOKUP(J18,[3]記録!$B$4:$N$1003,9,0)="","",VLOOKUP(J18,[3]記録!$B$4:$N$1003,9,0)),"")</f>
        <v/>
      </c>
      <c r="L19" s="25"/>
      <c r="M19" s="31"/>
      <c r="N19" s="25"/>
      <c r="O19" s="25"/>
      <c r="P19" s="25"/>
      <c r="Q19" s="26"/>
      <c r="R19" s="32"/>
      <c r="S19" s="32"/>
      <c r="T19" s="29" t="str">
        <f>IFERROR(IF(VLOOKUP(U19,[3]記録!$B$4:$N$1003,7,0)="","",VLOOKUP(U19,[3]記録!$B$4:$N$1003,7,0)),"")</f>
        <v/>
      </c>
      <c r="U19" s="26">
        <v>310</v>
      </c>
      <c r="V19" s="26"/>
      <c r="W19" s="27"/>
      <c r="X19" s="39"/>
      <c r="Y19" s="45" t="s">
        <v>33</v>
      </c>
      <c r="Z19" s="45" t="s">
        <v>9</v>
      </c>
      <c r="AA19" s="39">
        <v>47</v>
      </c>
    </row>
    <row r="20" spans="3:27" ht="8.85" customHeight="1" x14ac:dyDescent="0.15">
      <c r="C20" s="38"/>
      <c r="D20" s="40"/>
      <c r="E20" s="49"/>
      <c r="F20" s="49"/>
      <c r="G20" s="40"/>
      <c r="H20" s="25"/>
      <c r="I20" s="25">
        <v>204</v>
      </c>
      <c r="J20" s="28" t="str">
        <f>IFERROR(IF(VLOOKUP(I20,[3]記録!$B$4:$N$1003,7,0)="","",VLOOKUP(I20,[3]記録!$B$4:$N$1003,7,0)),"")</f>
        <v/>
      </c>
      <c r="K20" s="31"/>
      <c r="L20" s="25"/>
      <c r="M20" s="31"/>
      <c r="N20" s="25"/>
      <c r="O20" s="25"/>
      <c r="P20" s="25"/>
      <c r="Q20" s="26"/>
      <c r="R20" s="32"/>
      <c r="S20" s="26"/>
      <c r="T20" s="33" t="str">
        <f>IFERROR(IF(VLOOKUP(U19,[3]記録!$B$4:$N$1003,9,0)="","",VLOOKUP(U19,[3]記録!$B$4:$N$1003,9,0)),"")</f>
        <v/>
      </c>
      <c r="U20" s="26"/>
      <c r="V20" s="29" t="str">
        <f>IFERROR(IF(VLOOKUP(W20,[3]記録!$B$4:$N$1003,7,0)="","",VLOOKUP(W20,[3]記録!$B$4:$N$1003,7,0)),"")</f>
        <v/>
      </c>
      <c r="W20" s="26">
        <v>109</v>
      </c>
      <c r="X20" s="40"/>
      <c r="Y20" s="49"/>
      <c r="Z20" s="49"/>
      <c r="AA20" s="40"/>
    </row>
    <row r="21" spans="3:27" ht="8.85" customHeight="1" x14ac:dyDescent="0.15">
      <c r="C21" s="37"/>
      <c r="D21" s="39">
        <v>9</v>
      </c>
      <c r="E21" s="45" t="s">
        <v>116</v>
      </c>
      <c r="F21" s="45" t="s">
        <v>14</v>
      </c>
      <c r="G21" s="39"/>
      <c r="H21" s="24"/>
      <c r="I21" s="24"/>
      <c r="J21" s="30" t="str">
        <f>IFERROR(IF(VLOOKUP(I20,[3]記録!$B$4:$N$1003,9,0)="","",VLOOKUP(I20,[3]記録!$B$4:$N$1003,9,0)),"")</f>
        <v/>
      </c>
      <c r="K21" s="25"/>
      <c r="L21" s="25"/>
      <c r="M21" s="31"/>
      <c r="N21" s="25"/>
      <c r="O21" s="25"/>
      <c r="P21" s="25"/>
      <c r="Q21" s="26"/>
      <c r="R21" s="32"/>
      <c r="S21" s="26"/>
      <c r="T21" s="32"/>
      <c r="U21" s="32"/>
      <c r="V21" s="33" t="str">
        <f>IFERROR(IF(VLOOKUP(W20,[3]記録!$B$4:$N$1003,9,0)="","",VLOOKUP(W20,[3]記録!$B$4:$N$1003,9,0)),"")</f>
        <v/>
      </c>
      <c r="W21" s="27"/>
      <c r="X21" s="39"/>
      <c r="Y21" s="45" t="s">
        <v>32</v>
      </c>
      <c r="Z21" s="45" t="s">
        <v>10</v>
      </c>
      <c r="AA21" s="39">
        <v>48</v>
      </c>
    </row>
    <row r="22" spans="3:27" ht="8.85" customHeight="1" x14ac:dyDescent="0.15">
      <c r="C22" s="38"/>
      <c r="D22" s="40"/>
      <c r="E22" s="49"/>
      <c r="F22" s="49"/>
      <c r="G22" s="40"/>
      <c r="H22" s="25"/>
      <c r="I22" s="25"/>
      <c r="J22" s="25"/>
      <c r="K22" s="25"/>
      <c r="L22" s="25">
        <v>501</v>
      </c>
      <c r="M22" s="28" t="str">
        <f>IFERROR(IF(VLOOKUP(L22,[3]記録!$B$4:$N$1003,7,0)="","",VLOOKUP(L22,[3]記録!$B$4:$N$1003,7,0)),"")</f>
        <v/>
      </c>
      <c r="N22" s="25"/>
      <c r="O22" s="25"/>
      <c r="P22" s="25"/>
      <c r="Q22" s="26"/>
      <c r="R22" s="32"/>
      <c r="S22" s="26"/>
      <c r="T22" s="32"/>
      <c r="U22" s="29" t="str">
        <f>IFERROR(IF(VLOOKUP(V22,[3]記録!$B$4:$N$1003,7,0)="","",VLOOKUP(V22,[3]記録!$B$4:$N$1003,7,0)),"")</f>
        <v/>
      </c>
      <c r="V22" s="26">
        <v>220</v>
      </c>
      <c r="W22" s="26"/>
      <c r="X22" s="40"/>
      <c r="Y22" s="49"/>
      <c r="Z22" s="49"/>
      <c r="AA22" s="40"/>
    </row>
    <row r="23" spans="3:27" ht="8.85" customHeight="1" x14ac:dyDescent="0.15">
      <c r="C23" s="37"/>
      <c r="D23" s="39">
        <v>10</v>
      </c>
      <c r="E23" s="45" t="s">
        <v>184</v>
      </c>
      <c r="F23" s="45" t="s">
        <v>2</v>
      </c>
      <c r="G23" s="39"/>
      <c r="H23" s="24"/>
      <c r="I23" s="24"/>
      <c r="J23" s="25"/>
      <c r="K23" s="25"/>
      <c r="L23" s="25"/>
      <c r="M23" s="30" t="str">
        <f>IFERROR(IF(VLOOKUP(L22,[3]記録!$B$4:$N$1003,9,0)="","",VLOOKUP(L22,[3]記録!$B$4:$N$1003,9,0)),"")</f>
        <v/>
      </c>
      <c r="N23" s="31"/>
      <c r="O23" s="25"/>
      <c r="P23" s="25"/>
      <c r="Q23" s="26"/>
      <c r="R23" s="32"/>
      <c r="S23" s="26"/>
      <c r="T23" s="26"/>
      <c r="U23" s="33" t="str">
        <f>IFERROR(IF(VLOOKUP(V22,[3]記録!$B$4:$N$1003,9,0)="","",VLOOKUP(V22,[3]記録!$B$4:$N$1003,9,0)),"")</f>
        <v/>
      </c>
      <c r="V23" s="27"/>
      <c r="W23" s="27"/>
      <c r="X23" s="39"/>
      <c r="Y23" s="45" t="s">
        <v>71</v>
      </c>
      <c r="Z23" s="45" t="s">
        <v>2</v>
      </c>
      <c r="AA23" s="39">
        <v>49</v>
      </c>
    </row>
    <row r="24" spans="3:27" ht="8.85" customHeight="1" x14ac:dyDescent="0.15">
      <c r="C24" s="38"/>
      <c r="D24" s="40"/>
      <c r="E24" s="49"/>
      <c r="F24" s="49"/>
      <c r="G24" s="40"/>
      <c r="H24" s="25"/>
      <c r="I24" s="25">
        <v>205</v>
      </c>
      <c r="J24" s="28" t="str">
        <f>IFERROR(IF(VLOOKUP(I24,[3]記録!$B$4:$N$1003,7,0)="","",VLOOKUP(I24,[3]記録!$B$4:$N$1003,7,0)),"")</f>
        <v/>
      </c>
      <c r="K24" s="25"/>
      <c r="L24" s="25"/>
      <c r="M24" s="31"/>
      <c r="N24" s="31"/>
      <c r="O24" s="25"/>
      <c r="P24" s="25"/>
      <c r="Q24" s="26"/>
      <c r="R24" s="29" t="str">
        <f>IFERROR(IF(VLOOKUP(S24,[3]記録!$B$4:$N$1003,7,0)="","",VLOOKUP(S24,[3]記録!$B$4:$N$1003,7,0)),"")</f>
        <v/>
      </c>
      <c r="S24" s="26">
        <v>503</v>
      </c>
      <c r="T24" s="26"/>
      <c r="U24" s="26"/>
      <c r="V24" s="26"/>
      <c r="W24" s="26"/>
      <c r="X24" s="40"/>
      <c r="Y24" s="49"/>
      <c r="Z24" s="49"/>
      <c r="AA24" s="40"/>
    </row>
    <row r="25" spans="3:27" ht="8.85" customHeight="1" x14ac:dyDescent="0.15">
      <c r="C25" s="37"/>
      <c r="D25" s="39">
        <v>11</v>
      </c>
      <c r="E25" s="45" t="s">
        <v>185</v>
      </c>
      <c r="F25" s="45" t="s">
        <v>6</v>
      </c>
      <c r="G25" s="39"/>
      <c r="H25" s="24"/>
      <c r="I25" s="25"/>
      <c r="J25" s="30" t="str">
        <f>IFERROR(IF(VLOOKUP(I24,[3]記録!$B$4:$N$1003,9,0)="","",VLOOKUP(I24,[3]記録!$B$4:$N$1003,9,0)),"")</f>
        <v/>
      </c>
      <c r="K25" s="31"/>
      <c r="L25" s="25"/>
      <c r="M25" s="31"/>
      <c r="N25" s="31"/>
      <c r="O25" s="25"/>
      <c r="P25" s="25"/>
      <c r="Q25" s="32"/>
      <c r="R25" s="33" t="str">
        <f>IFERROR(IF(VLOOKUP(S24,[3]記録!$B$4:$N$1003,9,0)="","",VLOOKUP(S24,[3]記録!$B$4:$N$1003,9,0)),"")</f>
        <v/>
      </c>
      <c r="S25" s="26"/>
      <c r="T25" s="26"/>
      <c r="U25" s="26"/>
      <c r="V25" s="27"/>
      <c r="W25" s="27"/>
      <c r="X25" s="39"/>
      <c r="Y25" s="45" t="s">
        <v>45</v>
      </c>
      <c r="Z25" s="45" t="s">
        <v>25</v>
      </c>
      <c r="AA25" s="39">
        <v>50</v>
      </c>
    </row>
    <row r="26" spans="3:27" ht="8.85" customHeight="1" x14ac:dyDescent="0.15">
      <c r="C26" s="38"/>
      <c r="D26" s="40"/>
      <c r="E26" s="49"/>
      <c r="F26" s="49"/>
      <c r="G26" s="40"/>
      <c r="H26" s="25">
        <v>102</v>
      </c>
      <c r="I26" s="28" t="str">
        <f>IFERROR(IF(VLOOKUP(H26,[3]記録!$B$4:$N$1003,7,0)="","",VLOOKUP(H26,[3]記録!$B$4:$N$1003,7,0)),"")</f>
        <v/>
      </c>
      <c r="J26" s="31"/>
      <c r="K26" s="31"/>
      <c r="L26" s="25"/>
      <c r="M26" s="31"/>
      <c r="N26" s="31"/>
      <c r="O26" s="25"/>
      <c r="P26" s="25"/>
      <c r="Q26" s="32"/>
      <c r="R26" s="32"/>
      <c r="S26" s="26"/>
      <c r="T26" s="26"/>
      <c r="U26" s="29" t="str">
        <f>IFERROR(IF(VLOOKUP(V26,[3]記録!$B$4:$N$1003,7,0)="","",VLOOKUP(V26,[3]記録!$B$4:$N$1003,7,0)),"")</f>
        <v/>
      </c>
      <c r="V26" s="26">
        <v>221</v>
      </c>
      <c r="W26" s="26"/>
      <c r="X26" s="40"/>
      <c r="Y26" s="49"/>
      <c r="Z26" s="49"/>
      <c r="AA26" s="40"/>
    </row>
    <row r="27" spans="3:27" ht="8.85" customHeight="1" x14ac:dyDescent="0.15">
      <c r="C27" s="37"/>
      <c r="D27" s="39">
        <v>12</v>
      </c>
      <c r="E27" s="45" t="s">
        <v>78</v>
      </c>
      <c r="F27" s="45" t="s">
        <v>7</v>
      </c>
      <c r="G27" s="39"/>
      <c r="H27" s="24"/>
      <c r="I27" s="30" t="str">
        <f>IFERROR(IF(VLOOKUP(H26,[3]記録!$B$4:$N$1003,9,0)="","",VLOOKUP(H26,[3]記録!$B$4:$N$1003,9,0)),"")</f>
        <v/>
      </c>
      <c r="J27" s="25">
        <v>303</v>
      </c>
      <c r="K27" s="28" t="str">
        <f>IFERROR(IF(VLOOKUP(J27,[3]記録!$B$4:$N$1003,7,0)="","",VLOOKUP(J27,[3]記録!$B$4:$N$1003,7,0)),"")</f>
        <v/>
      </c>
      <c r="L27" s="25"/>
      <c r="M27" s="31"/>
      <c r="N27" s="31"/>
      <c r="O27" s="25"/>
      <c r="P27" s="25"/>
      <c r="Q27" s="32"/>
      <c r="R27" s="32"/>
      <c r="S27" s="26"/>
      <c r="T27" s="32"/>
      <c r="U27" s="33" t="str">
        <f>IFERROR(IF(VLOOKUP(V26,[3]記録!$B$4:$N$1003,9,0)="","",VLOOKUP(V26,[3]記録!$B$4:$N$1003,9,0)),"")</f>
        <v/>
      </c>
      <c r="V27" s="26"/>
      <c r="W27" s="27"/>
      <c r="X27" s="39"/>
      <c r="Y27" s="45" t="s">
        <v>74</v>
      </c>
      <c r="Z27" s="45" t="s">
        <v>15</v>
      </c>
      <c r="AA27" s="39">
        <v>51</v>
      </c>
    </row>
    <row r="28" spans="3:27" ht="8.85" customHeight="1" x14ac:dyDescent="0.15">
      <c r="C28" s="38"/>
      <c r="D28" s="40"/>
      <c r="E28" s="49"/>
      <c r="F28" s="49"/>
      <c r="G28" s="40"/>
      <c r="H28" s="25"/>
      <c r="I28" s="25"/>
      <c r="J28" s="25"/>
      <c r="K28" s="30" t="str">
        <f>IFERROR(IF(VLOOKUP(J27,[3]記録!$B$4:$N$1003,9,0)="","",VLOOKUP(J27,[3]記録!$B$4:$N$1003,9,0)),"")</f>
        <v/>
      </c>
      <c r="L28" s="31"/>
      <c r="M28" s="31"/>
      <c r="N28" s="31"/>
      <c r="O28" s="25"/>
      <c r="P28" s="25"/>
      <c r="Q28" s="32"/>
      <c r="R28" s="32"/>
      <c r="S28" s="26"/>
      <c r="T28" s="32"/>
      <c r="U28" s="32"/>
      <c r="V28" s="29" t="str">
        <f>IFERROR(IF(VLOOKUP(W28,[3]記録!$B$4:$N$1003,7,0)="","",VLOOKUP(W28,[3]記録!$B$4:$N$1003,7,0)),"")</f>
        <v/>
      </c>
      <c r="W28" s="26">
        <v>110</v>
      </c>
      <c r="X28" s="40"/>
      <c r="Y28" s="49"/>
      <c r="Z28" s="49"/>
      <c r="AA28" s="40"/>
    </row>
    <row r="29" spans="3:27" ht="8.85" customHeight="1" x14ac:dyDescent="0.15">
      <c r="C29" s="37"/>
      <c r="D29" s="39">
        <v>13</v>
      </c>
      <c r="E29" s="45" t="s">
        <v>186</v>
      </c>
      <c r="F29" s="45" t="s">
        <v>14</v>
      </c>
      <c r="G29" s="39"/>
      <c r="H29" s="24"/>
      <c r="I29" s="24"/>
      <c r="J29" s="25"/>
      <c r="K29" s="31"/>
      <c r="L29" s="31"/>
      <c r="M29" s="31"/>
      <c r="N29" s="31"/>
      <c r="O29" s="25"/>
      <c r="P29" s="25"/>
      <c r="Q29" s="32"/>
      <c r="R29" s="32"/>
      <c r="S29" s="26"/>
      <c r="T29" s="29" t="str">
        <f>IFERROR(IF(VLOOKUP(U29,[3]記録!$B$4:$N$1003,7,0)="","",VLOOKUP(U29,[3]記録!$B$4:$N$1003,7,0)),"")</f>
        <v/>
      </c>
      <c r="U29" s="26">
        <v>311</v>
      </c>
      <c r="V29" s="33" t="str">
        <f>IFERROR(IF(VLOOKUP(W28,[3]記録!$B$4:$N$1003,9,0)="","",VLOOKUP(W28,[3]記録!$B$4:$N$1003,9,0)),"")</f>
        <v/>
      </c>
      <c r="W29" s="27"/>
      <c r="X29" s="39"/>
      <c r="Y29" s="45" t="s">
        <v>193</v>
      </c>
      <c r="Z29" s="45" t="s">
        <v>16</v>
      </c>
      <c r="AA29" s="39">
        <v>52</v>
      </c>
    </row>
    <row r="30" spans="3:27" ht="8.85" customHeight="1" x14ac:dyDescent="0.15">
      <c r="C30" s="38"/>
      <c r="D30" s="40"/>
      <c r="E30" s="49"/>
      <c r="F30" s="49"/>
      <c r="G30" s="40"/>
      <c r="H30" s="25"/>
      <c r="I30" s="25">
        <v>206</v>
      </c>
      <c r="J30" s="28" t="str">
        <f>IFERROR(IF(VLOOKUP(I30,[3]記録!$B$4:$N$1003,7,0)="","",VLOOKUP(I30,[3]記録!$B$4:$N$1003,7,0)),"")</f>
        <v/>
      </c>
      <c r="K30" s="31"/>
      <c r="L30" s="31"/>
      <c r="M30" s="31"/>
      <c r="N30" s="31"/>
      <c r="O30" s="25"/>
      <c r="P30" s="25"/>
      <c r="Q30" s="32"/>
      <c r="R30" s="32"/>
      <c r="S30" s="32"/>
      <c r="T30" s="33" t="str">
        <f>IFERROR(IF(VLOOKUP(U29,[3]記録!$B$4:$N$1003,9,0)="","",VLOOKUP(U29,[3]記録!$B$4:$N$1003,9,0)),"")</f>
        <v/>
      </c>
      <c r="U30" s="26"/>
      <c r="V30" s="26"/>
      <c r="W30" s="26"/>
      <c r="X30" s="40"/>
      <c r="Y30" s="49"/>
      <c r="Z30" s="49"/>
      <c r="AA30" s="40"/>
    </row>
    <row r="31" spans="3:27" ht="8.85" customHeight="1" x14ac:dyDescent="0.15">
      <c r="C31" s="37"/>
      <c r="D31" s="39">
        <v>14</v>
      </c>
      <c r="E31" s="45" t="s">
        <v>46</v>
      </c>
      <c r="F31" s="45" t="s">
        <v>10</v>
      </c>
      <c r="G31" s="39"/>
      <c r="H31" s="24"/>
      <c r="I31" s="24"/>
      <c r="J31" s="30" t="str">
        <f>IFERROR(IF(VLOOKUP(I30,[3]記録!$B$4:$N$1003,9,0)="","",VLOOKUP(I30,[3]記録!$B$4:$N$1003,9,0)),"")</f>
        <v/>
      </c>
      <c r="K31" s="25"/>
      <c r="L31" s="31"/>
      <c r="M31" s="31"/>
      <c r="N31" s="31"/>
      <c r="O31" s="25"/>
      <c r="P31" s="25"/>
      <c r="Q31" s="32"/>
      <c r="R31" s="32"/>
      <c r="S31" s="32"/>
      <c r="T31" s="32"/>
      <c r="U31" s="26"/>
      <c r="V31" s="27"/>
      <c r="W31" s="27"/>
      <c r="X31" s="39"/>
      <c r="Y31" s="45" t="s">
        <v>194</v>
      </c>
      <c r="Z31" s="45" t="s">
        <v>7</v>
      </c>
      <c r="AA31" s="39">
        <v>53</v>
      </c>
    </row>
    <row r="32" spans="3:27" ht="8.85" customHeight="1" x14ac:dyDescent="0.15">
      <c r="C32" s="38"/>
      <c r="D32" s="40"/>
      <c r="E32" s="49"/>
      <c r="F32" s="49"/>
      <c r="G32" s="40"/>
      <c r="H32" s="25"/>
      <c r="I32" s="25"/>
      <c r="J32" s="25"/>
      <c r="K32" s="25">
        <v>402</v>
      </c>
      <c r="L32" s="28" t="str">
        <f>IFERROR(IF(VLOOKUP(K32,[3]記録!$B$4:$N$1003,7,0)="","",VLOOKUP(K32,[3]記録!$B$4:$N$1003,7,0)),"")</f>
        <v/>
      </c>
      <c r="M32" s="31"/>
      <c r="N32" s="31"/>
      <c r="O32" s="25"/>
      <c r="P32" s="25"/>
      <c r="Q32" s="32"/>
      <c r="R32" s="32"/>
      <c r="S32" s="32"/>
      <c r="T32" s="32"/>
      <c r="U32" s="29" t="str">
        <f>IFERROR(IF(VLOOKUP(V32,[3]記録!$B$4:$N$1003,7,0)="","",VLOOKUP(V32,[3]記録!$B$4:$N$1003,7,0)),"")</f>
        <v/>
      </c>
      <c r="V32" s="26">
        <v>222</v>
      </c>
      <c r="W32" s="26"/>
      <c r="X32" s="40"/>
      <c r="Y32" s="49"/>
      <c r="Z32" s="49"/>
      <c r="AA32" s="40"/>
    </row>
    <row r="33" spans="3:27" ht="8.85" customHeight="1" x14ac:dyDescent="0.15">
      <c r="C33" s="37"/>
      <c r="D33" s="39">
        <v>15</v>
      </c>
      <c r="E33" s="45" t="s">
        <v>69</v>
      </c>
      <c r="F33" s="45" t="s">
        <v>3</v>
      </c>
      <c r="G33" s="39"/>
      <c r="H33" s="24"/>
      <c r="I33" s="24"/>
      <c r="J33" s="25"/>
      <c r="K33" s="25"/>
      <c r="L33" s="30" t="str">
        <f>IFERROR(IF(VLOOKUP(K32,[3]記録!$B$4:$N$1003,9,0)="","",VLOOKUP(K32,[3]記録!$B$4:$N$1003,9,0)),"")</f>
        <v/>
      </c>
      <c r="M33" s="25"/>
      <c r="N33" s="31"/>
      <c r="O33" s="25"/>
      <c r="P33" s="25"/>
      <c r="Q33" s="32"/>
      <c r="R33" s="32"/>
      <c r="S33" s="32"/>
      <c r="T33" s="26"/>
      <c r="U33" s="33" t="str">
        <f>IFERROR(IF(VLOOKUP(V32,[3]記録!$B$4:$N$1003,9,0)="","",VLOOKUP(V32,[3]記録!$B$4:$N$1003,9,0)),"")</f>
        <v/>
      </c>
      <c r="V33" s="27"/>
      <c r="W33" s="27"/>
      <c r="X33" s="39"/>
      <c r="Y33" s="45" t="s">
        <v>60</v>
      </c>
      <c r="Z33" s="45" t="s">
        <v>27</v>
      </c>
      <c r="AA33" s="39">
        <v>54</v>
      </c>
    </row>
    <row r="34" spans="3:27" ht="8.85" customHeight="1" x14ac:dyDescent="0.15">
      <c r="C34" s="38"/>
      <c r="D34" s="40"/>
      <c r="E34" s="49"/>
      <c r="F34" s="49"/>
      <c r="G34" s="40"/>
      <c r="H34" s="25"/>
      <c r="I34" s="25">
        <v>207</v>
      </c>
      <c r="J34" s="28" t="str">
        <f>IFERROR(IF(VLOOKUP(I34,[3]記録!$B$4:$N$1003,7,0)="","",VLOOKUP(I34,[3]記録!$B$4:$N$1003,7,0)),"")</f>
        <v/>
      </c>
      <c r="K34" s="25"/>
      <c r="L34" s="31"/>
      <c r="M34" s="25"/>
      <c r="N34" s="31"/>
      <c r="O34" s="25"/>
      <c r="P34" s="25"/>
      <c r="Q34" s="32"/>
      <c r="R34" s="32"/>
      <c r="S34" s="29" t="str">
        <f>IFERROR(IF(VLOOKUP(T34,[3]記録!$B$4:$N$1003,7,0)="","",VLOOKUP(T34,[3]記録!$B$4:$N$1003,7,0)),"")</f>
        <v/>
      </c>
      <c r="T34" s="26">
        <v>406</v>
      </c>
      <c r="U34" s="26"/>
      <c r="V34" s="26"/>
      <c r="W34" s="26"/>
      <c r="X34" s="40"/>
      <c r="Y34" s="49"/>
      <c r="Z34" s="49"/>
      <c r="AA34" s="40"/>
    </row>
    <row r="35" spans="3:27" ht="8.85" customHeight="1" x14ac:dyDescent="0.15">
      <c r="C35" s="37"/>
      <c r="D35" s="39">
        <v>16</v>
      </c>
      <c r="E35" s="45" t="s">
        <v>63</v>
      </c>
      <c r="F35" s="45" t="s">
        <v>11</v>
      </c>
      <c r="G35" s="39"/>
      <c r="H35" s="24"/>
      <c r="I35" s="24"/>
      <c r="J35" s="30" t="str">
        <f>IFERROR(IF(VLOOKUP(I34,[3]記録!$B$4:$N$1003,9,0)="","",VLOOKUP(I34,[3]記録!$B$4:$N$1003,9,0)),"")</f>
        <v/>
      </c>
      <c r="K35" s="31"/>
      <c r="L35" s="31"/>
      <c r="M35" s="25"/>
      <c r="N35" s="31"/>
      <c r="O35" s="25"/>
      <c r="P35" s="25"/>
      <c r="Q35" s="32"/>
      <c r="R35" s="26"/>
      <c r="S35" s="33" t="str">
        <f>IFERROR(IF(VLOOKUP(T34,[3]記録!$B$4:$N$1003,9,0)="","",VLOOKUP(T34,[3]記録!$B$4:$N$1003,9,0)),"")</f>
        <v/>
      </c>
      <c r="T35" s="26"/>
      <c r="U35" s="26"/>
      <c r="V35" s="27"/>
      <c r="W35" s="27"/>
      <c r="X35" s="39"/>
      <c r="Y35" s="45" t="s">
        <v>104</v>
      </c>
      <c r="Z35" s="45" t="s">
        <v>14</v>
      </c>
      <c r="AA35" s="39">
        <v>55</v>
      </c>
    </row>
    <row r="36" spans="3:27" ht="8.85" customHeight="1" x14ac:dyDescent="0.15">
      <c r="C36" s="38"/>
      <c r="D36" s="40"/>
      <c r="E36" s="49"/>
      <c r="F36" s="49"/>
      <c r="G36" s="40"/>
      <c r="H36" s="25"/>
      <c r="I36" s="25"/>
      <c r="J36" s="25"/>
      <c r="K36" s="31"/>
      <c r="L36" s="31"/>
      <c r="M36" s="25"/>
      <c r="N36" s="31"/>
      <c r="O36" s="25"/>
      <c r="P36" s="25"/>
      <c r="Q36" s="32"/>
      <c r="R36" s="26"/>
      <c r="S36" s="32"/>
      <c r="T36" s="26"/>
      <c r="U36" s="29" t="str">
        <f>IFERROR(IF(VLOOKUP(V36,[3]記録!$B$4:$N$1003,7,0)="","",VLOOKUP(V36,[3]記録!$B$4:$N$1003,7,0)),"")</f>
        <v/>
      </c>
      <c r="V36" s="26">
        <v>223</v>
      </c>
      <c r="W36" s="26"/>
      <c r="X36" s="40"/>
      <c r="Y36" s="49"/>
      <c r="Z36" s="49"/>
      <c r="AA36" s="40"/>
    </row>
    <row r="37" spans="3:27" ht="8.85" customHeight="1" x14ac:dyDescent="0.15">
      <c r="C37" s="37"/>
      <c r="D37" s="39">
        <v>17</v>
      </c>
      <c r="E37" s="45" t="s">
        <v>73</v>
      </c>
      <c r="F37" s="45" t="s">
        <v>27</v>
      </c>
      <c r="G37" s="39"/>
      <c r="H37" s="24"/>
      <c r="I37" s="25"/>
      <c r="J37" s="25">
        <v>304</v>
      </c>
      <c r="K37" s="28" t="str">
        <f>IFERROR(IF(VLOOKUP(J37,[3]記録!$B$4:$N$1003,7,0)="","",VLOOKUP(J37,[3]記録!$B$4:$N$1003,7,0)),"")</f>
        <v/>
      </c>
      <c r="L37" s="31"/>
      <c r="M37" s="25"/>
      <c r="N37" s="31"/>
      <c r="O37" s="25"/>
      <c r="P37" s="25"/>
      <c r="Q37" s="32"/>
      <c r="R37" s="26"/>
      <c r="S37" s="32"/>
      <c r="T37" s="32"/>
      <c r="U37" s="33" t="str">
        <f>IFERROR(IF(VLOOKUP(V36,[3]記録!$B$4:$N$1003,9,0)="","",VLOOKUP(V36,[3]記録!$B$4:$N$1003,9,0)),"")</f>
        <v/>
      </c>
      <c r="V37" s="27"/>
      <c r="W37" s="27"/>
      <c r="X37" s="39"/>
      <c r="Y37" s="45" t="s">
        <v>94</v>
      </c>
      <c r="Z37" s="45" t="s">
        <v>9</v>
      </c>
      <c r="AA37" s="39">
        <v>56</v>
      </c>
    </row>
    <row r="38" spans="3:27" ht="8.85" customHeight="1" x14ac:dyDescent="0.15">
      <c r="C38" s="38"/>
      <c r="D38" s="40"/>
      <c r="E38" s="49"/>
      <c r="F38" s="49"/>
      <c r="G38" s="40"/>
      <c r="H38" s="25">
        <v>103</v>
      </c>
      <c r="I38" s="28" t="str">
        <f>IFERROR(IF(VLOOKUP(H38,[3]記録!$B$4:$N$1003,7,0)="","",VLOOKUP(H38,[3]記録!$B$4:$N$1003,7,0)),"")</f>
        <v/>
      </c>
      <c r="J38" s="25"/>
      <c r="K38" s="30" t="str">
        <f>IFERROR(IF(VLOOKUP(J37,[3]記録!$B$4:$N$1003,9,0)="","",VLOOKUP(J37,[3]記録!$B$4:$N$1003,9,0)),"")</f>
        <v/>
      </c>
      <c r="L38" s="25"/>
      <c r="M38" s="25"/>
      <c r="N38" s="31"/>
      <c r="O38" s="25"/>
      <c r="P38" s="25"/>
      <c r="Q38" s="32"/>
      <c r="R38" s="26"/>
      <c r="S38" s="32"/>
      <c r="T38" s="32"/>
      <c r="U38" s="26"/>
      <c r="V38" s="26"/>
      <c r="W38" s="26"/>
      <c r="X38" s="40"/>
      <c r="Y38" s="49"/>
      <c r="Z38" s="49"/>
      <c r="AA38" s="40"/>
    </row>
    <row r="39" spans="3:27" ht="8.85" customHeight="1" x14ac:dyDescent="0.15">
      <c r="C39" s="37"/>
      <c r="D39" s="39">
        <v>18</v>
      </c>
      <c r="E39" s="45" t="s">
        <v>56</v>
      </c>
      <c r="F39" s="45" t="s">
        <v>18</v>
      </c>
      <c r="G39" s="39"/>
      <c r="H39" s="24"/>
      <c r="I39" s="30" t="str">
        <f>IFERROR(IF(VLOOKUP(H38,[3]記録!$B$4:$N$1003,9,0)="","",VLOOKUP(H38,[3]記録!$B$4:$N$1003,9,0)),"")</f>
        <v/>
      </c>
      <c r="J39" s="31"/>
      <c r="K39" s="31"/>
      <c r="L39" s="25"/>
      <c r="M39" s="25"/>
      <c r="N39" s="31"/>
      <c r="O39" s="25"/>
      <c r="P39" s="25"/>
      <c r="Q39" s="32"/>
      <c r="R39" s="26"/>
      <c r="S39" s="32"/>
      <c r="T39" s="29" t="str">
        <f>IFERROR(IF(VLOOKUP(U39,[3]記録!$B$4:$N$1003,7,0)="","",VLOOKUP(U39,[3]記録!$B$4:$N$1003,7,0)),"")</f>
        <v/>
      </c>
      <c r="U39" s="26">
        <v>312</v>
      </c>
      <c r="V39" s="26"/>
      <c r="W39" s="27"/>
      <c r="X39" s="39"/>
      <c r="Y39" s="45" t="s">
        <v>88</v>
      </c>
      <c r="Z39" s="45" t="s">
        <v>18</v>
      </c>
      <c r="AA39" s="39">
        <v>57</v>
      </c>
    </row>
    <row r="40" spans="3:27" ht="8.85" customHeight="1" x14ac:dyDescent="0.15">
      <c r="C40" s="38"/>
      <c r="D40" s="40"/>
      <c r="E40" s="49"/>
      <c r="F40" s="49"/>
      <c r="G40" s="40"/>
      <c r="H40" s="25"/>
      <c r="I40" s="25">
        <v>208</v>
      </c>
      <c r="J40" s="28" t="str">
        <f>IFERROR(IF(VLOOKUP(I40,[3]記録!$B$4:$N$1003,7,0)="","",VLOOKUP(I40,[3]記録!$B$4:$N$1003,7,0)),"")</f>
        <v/>
      </c>
      <c r="K40" s="31"/>
      <c r="L40" s="25"/>
      <c r="M40" s="25"/>
      <c r="N40" s="31"/>
      <c r="O40" s="25"/>
      <c r="P40" s="34"/>
      <c r="Q40" s="35"/>
      <c r="R40" s="26"/>
      <c r="S40" s="26"/>
      <c r="T40" s="33" t="str">
        <f>IFERROR(IF(VLOOKUP(U39,[3]記録!$B$4:$N$1003,9,0)="","",VLOOKUP(U39,[3]記録!$B$4:$N$1003,9,0)),"")</f>
        <v/>
      </c>
      <c r="U40" s="26"/>
      <c r="V40" s="29" t="str">
        <f>IFERROR(IF(VLOOKUP(W40,[3]記録!$B$4:$N$1003,7,0)="","",VLOOKUP(W40,[3]記録!$B$4:$N$1003,7,0)),"")</f>
        <v/>
      </c>
      <c r="W40" s="26">
        <v>111</v>
      </c>
      <c r="X40" s="40"/>
      <c r="Y40" s="49"/>
      <c r="Z40" s="49"/>
      <c r="AA40" s="40"/>
    </row>
    <row r="41" spans="3:27" ht="8.85" customHeight="1" x14ac:dyDescent="0.15">
      <c r="C41" s="37"/>
      <c r="D41" s="39">
        <v>19</v>
      </c>
      <c r="E41" s="45" t="s">
        <v>50</v>
      </c>
      <c r="F41" s="45" t="s">
        <v>5</v>
      </c>
      <c r="G41" s="39"/>
      <c r="H41" s="24"/>
      <c r="I41" s="24"/>
      <c r="J41" s="30" t="str">
        <f>IFERROR(IF(VLOOKUP(I40,[3]記録!$B$4:$N$1003,9,0)="","",VLOOKUP(I40,[3]記録!$B$4:$N$1003,9,0)),"")</f>
        <v/>
      </c>
      <c r="K41" s="25"/>
      <c r="L41" s="25"/>
      <c r="M41" s="25"/>
      <c r="N41" s="31"/>
      <c r="O41" s="25"/>
      <c r="P41" s="34"/>
      <c r="Q41" s="35"/>
      <c r="R41" s="26"/>
      <c r="S41" s="26"/>
      <c r="T41" s="32"/>
      <c r="U41" s="32"/>
      <c r="V41" s="33" t="str">
        <f>IFERROR(IF(VLOOKUP(W40,[3]記録!$B$4:$N$1003,9,0)="","",VLOOKUP(W40,[3]記録!$B$4:$N$1003,9,0)),"")</f>
        <v/>
      </c>
      <c r="W41" s="27"/>
      <c r="X41" s="39"/>
      <c r="Y41" s="45" t="s">
        <v>195</v>
      </c>
      <c r="Z41" s="45" t="s">
        <v>11</v>
      </c>
      <c r="AA41" s="39">
        <v>58</v>
      </c>
    </row>
    <row r="42" spans="3:27" ht="8.85" customHeight="1" x14ac:dyDescent="0.15">
      <c r="C42" s="38"/>
      <c r="D42" s="40"/>
      <c r="E42" s="49"/>
      <c r="F42" s="49"/>
      <c r="G42" s="40"/>
      <c r="H42" s="25"/>
      <c r="I42" s="25"/>
      <c r="J42" s="25"/>
      <c r="K42" s="25"/>
      <c r="L42" s="25"/>
      <c r="M42" s="25">
        <v>601</v>
      </c>
      <c r="N42" s="28" t="str">
        <f>IFERROR(IF(VLOOKUP(M42,[3]記録!$B$4:$N$1003,7,0)="","",VLOOKUP(M42,[3]記録!$B$4:$N$1003,7,0)),"")</f>
        <v/>
      </c>
      <c r="O42" s="29" t="str">
        <f>IFERROR(IF(VLOOKUP(O43,[3]記録!$B$4:$N$1003,7,0)="","",VLOOKUP(O43,[3]記録!$B$4:$N$1003,7,0)),"")</f>
        <v/>
      </c>
      <c r="P42" s="28" t="str">
        <f>IFERROR(IF(VLOOKUP(O43,[3]記録!$B$4:$N$1003,9,0)="","",VLOOKUP(O43,[3]記録!$B$4:$N$1003,9,0)),"")</f>
        <v/>
      </c>
      <c r="Q42" s="29" t="str">
        <f>IFERROR(IF(VLOOKUP(R42,[3]記録!$B$4:$N$1003,7,0)="","",VLOOKUP(R42,[3]記録!$B$4:$N$1003,7,0)),"")</f>
        <v/>
      </c>
      <c r="R42" s="26">
        <v>602</v>
      </c>
      <c r="S42" s="26"/>
      <c r="T42" s="32"/>
      <c r="U42" s="29" t="str">
        <f>IFERROR(IF(VLOOKUP(V42,[3]記録!$B$4:$N$1003,7,0)="","",VLOOKUP(V42,[3]記録!$B$4:$N$1003,7,0)),"")</f>
        <v/>
      </c>
      <c r="V42" s="26">
        <v>224</v>
      </c>
      <c r="W42" s="26"/>
      <c r="X42" s="40"/>
      <c r="Y42" s="49"/>
      <c r="Z42" s="49"/>
      <c r="AA42" s="40"/>
    </row>
    <row r="43" spans="3:27" ht="8.85" customHeight="1" x14ac:dyDescent="0.15">
      <c r="C43" s="37"/>
      <c r="D43" s="39">
        <v>20</v>
      </c>
      <c r="E43" s="45" t="s">
        <v>66</v>
      </c>
      <c r="F43" s="45" t="s">
        <v>14</v>
      </c>
      <c r="G43" s="39"/>
      <c r="H43" s="24"/>
      <c r="I43" s="24"/>
      <c r="J43" s="25"/>
      <c r="K43" s="25"/>
      <c r="L43" s="25"/>
      <c r="M43" s="25"/>
      <c r="N43" s="30" t="str">
        <f>IFERROR(IF(VLOOKUP(M42,[3]記録!$B$4:$N$1003,9,0)="","",VLOOKUP(M42,[3]記録!$B$4:$N$1003,9,0)),"")</f>
        <v/>
      </c>
      <c r="O43" s="48">
        <v>701</v>
      </c>
      <c r="P43" s="48"/>
      <c r="Q43" s="33" t="str">
        <f>IFERROR(IF(VLOOKUP(R42,[3]記録!$B$4:$N$1003,9,0)="","",VLOOKUP(R42,[3]記録!$B$4:$N$1003,9,0)),"")</f>
        <v/>
      </c>
      <c r="R43" s="26"/>
      <c r="S43" s="26"/>
      <c r="T43" s="26"/>
      <c r="U43" s="33" t="str">
        <f>IFERROR(IF(VLOOKUP(V42,[3]記録!$B$4:$N$1003,9,0)="","",VLOOKUP(V42,[3]記録!$B$4:$N$1003,9,0)),"")</f>
        <v/>
      </c>
      <c r="V43" s="27"/>
      <c r="W43" s="27"/>
      <c r="X43" s="39"/>
      <c r="Y43" s="45" t="s">
        <v>108</v>
      </c>
      <c r="Z43" s="45" t="s">
        <v>8</v>
      </c>
      <c r="AA43" s="39">
        <v>59</v>
      </c>
    </row>
    <row r="44" spans="3:27" ht="8.85" customHeight="1" x14ac:dyDescent="0.15">
      <c r="C44" s="38"/>
      <c r="D44" s="40"/>
      <c r="E44" s="49"/>
      <c r="F44" s="49"/>
      <c r="G44" s="40"/>
      <c r="H44" s="25"/>
      <c r="I44" s="25">
        <v>209</v>
      </c>
      <c r="J44" s="28" t="str">
        <f>IFERROR(IF(VLOOKUP(I44,[3]記録!$B$4:$N$1003,7,0)="","",VLOOKUP(I44,[3]記録!$B$4:$N$1003,7,0)),"")</f>
        <v/>
      </c>
      <c r="K44" s="25"/>
      <c r="L44" s="25"/>
      <c r="M44" s="25"/>
      <c r="N44" s="31"/>
      <c r="O44" s="25"/>
      <c r="P44" s="25"/>
      <c r="Q44" s="32"/>
      <c r="R44" s="26"/>
      <c r="S44" s="26"/>
      <c r="T44" s="26"/>
      <c r="U44" s="26"/>
      <c r="V44" s="26"/>
      <c r="W44" s="26"/>
      <c r="X44" s="40"/>
      <c r="Y44" s="49"/>
      <c r="Z44" s="49"/>
      <c r="AA44" s="40"/>
    </row>
    <row r="45" spans="3:27" ht="8.85" customHeight="1" x14ac:dyDescent="0.15">
      <c r="C45" s="37"/>
      <c r="D45" s="39">
        <v>21</v>
      </c>
      <c r="E45" s="45" t="s">
        <v>38</v>
      </c>
      <c r="F45" s="45" t="s">
        <v>5</v>
      </c>
      <c r="G45" s="39"/>
      <c r="H45" s="24"/>
      <c r="I45" s="25"/>
      <c r="J45" s="30" t="str">
        <f>IFERROR(IF(VLOOKUP(I44,[3]記録!$B$4:$N$1003,9,0)="","",VLOOKUP(I44,[3]記録!$B$4:$N$1003,9,0)),"")</f>
        <v/>
      </c>
      <c r="K45" s="31"/>
      <c r="L45" s="25"/>
      <c r="M45" s="25"/>
      <c r="N45" s="31"/>
      <c r="O45" s="25"/>
      <c r="P45" s="25"/>
      <c r="Q45" s="32"/>
      <c r="R45" s="26"/>
      <c r="S45" s="26"/>
      <c r="T45" s="26"/>
      <c r="U45" s="26"/>
      <c r="V45" s="27"/>
      <c r="W45" s="27"/>
      <c r="X45" s="39"/>
      <c r="Y45" s="45" t="s">
        <v>39</v>
      </c>
      <c r="Z45" s="45" t="s">
        <v>14</v>
      </c>
      <c r="AA45" s="39">
        <v>60</v>
      </c>
    </row>
    <row r="46" spans="3:27" ht="8.85" customHeight="1" x14ac:dyDescent="0.15">
      <c r="C46" s="38"/>
      <c r="D46" s="40"/>
      <c r="E46" s="49"/>
      <c r="F46" s="49"/>
      <c r="G46" s="40"/>
      <c r="H46" s="25">
        <v>104</v>
      </c>
      <c r="I46" s="28" t="str">
        <f>IFERROR(IF(VLOOKUP(H46,[3]記録!$B$4:$N$1003,7,0)="","",VLOOKUP(H46,[3]記録!$B$4:$N$1003,7,0)),"")</f>
        <v/>
      </c>
      <c r="J46" s="31"/>
      <c r="K46" s="31"/>
      <c r="L46" s="25"/>
      <c r="M46" s="25"/>
      <c r="N46" s="31"/>
      <c r="O46" s="25"/>
      <c r="P46" s="25"/>
      <c r="Q46" s="32"/>
      <c r="R46" s="26"/>
      <c r="S46" s="26"/>
      <c r="T46" s="26"/>
      <c r="U46" s="29" t="str">
        <f>IFERROR(IF(VLOOKUP(V46,[3]記録!$B$4:$N$1003,7,0)="","",VLOOKUP(V46,[3]記録!$B$4:$N$1003,7,0)),"")</f>
        <v/>
      </c>
      <c r="V46" s="26">
        <v>225</v>
      </c>
      <c r="W46" s="26"/>
      <c r="X46" s="40"/>
      <c r="Y46" s="49"/>
      <c r="Z46" s="49"/>
      <c r="AA46" s="40"/>
    </row>
    <row r="47" spans="3:27" ht="8.85" customHeight="1" x14ac:dyDescent="0.15">
      <c r="C47" s="37"/>
      <c r="D47" s="39">
        <v>22</v>
      </c>
      <c r="E47" s="45" t="s">
        <v>31</v>
      </c>
      <c r="F47" s="45" t="s">
        <v>18</v>
      </c>
      <c r="G47" s="39"/>
      <c r="H47" s="24"/>
      <c r="I47" s="30" t="str">
        <f>IFERROR(IF(VLOOKUP(H46,[3]記録!$B$4:$N$1003,9,0)="","",VLOOKUP(H46,[3]記録!$B$4:$N$1003,9,0)),"")</f>
        <v/>
      </c>
      <c r="J47" s="25">
        <v>305</v>
      </c>
      <c r="K47" s="28" t="str">
        <f>IFERROR(IF(VLOOKUP(J47,[3]記録!$B$4:$N$1003,7,0)="","",VLOOKUP(J47,[3]記録!$B$4:$N$1003,7,0)),"")</f>
        <v/>
      </c>
      <c r="L47" s="25"/>
      <c r="M47" s="25"/>
      <c r="N47" s="31"/>
      <c r="O47" s="25"/>
      <c r="P47" s="25"/>
      <c r="Q47" s="32"/>
      <c r="R47" s="26"/>
      <c r="S47" s="26"/>
      <c r="T47" s="32"/>
      <c r="U47" s="33" t="str">
        <f>IFERROR(IF(VLOOKUP(V46,[3]記録!$B$4:$N$1003,9,0)="","",VLOOKUP(V46,[3]記録!$B$4:$N$1003,9,0)),"")</f>
        <v/>
      </c>
      <c r="V47" s="26"/>
      <c r="W47" s="27"/>
      <c r="X47" s="39"/>
      <c r="Y47" s="45" t="s">
        <v>196</v>
      </c>
      <c r="Z47" s="45" t="s">
        <v>27</v>
      </c>
      <c r="AA47" s="39">
        <v>61</v>
      </c>
    </row>
    <row r="48" spans="3:27" ht="8.85" customHeight="1" x14ac:dyDescent="0.15">
      <c r="C48" s="38"/>
      <c r="D48" s="40"/>
      <c r="E48" s="49"/>
      <c r="F48" s="49"/>
      <c r="G48" s="40"/>
      <c r="H48" s="25"/>
      <c r="I48" s="25"/>
      <c r="J48" s="25"/>
      <c r="K48" s="30" t="str">
        <f>IFERROR(IF(VLOOKUP(J47,[3]記録!$B$4:$N$1003,9,0)="","",VLOOKUP(J47,[3]記録!$B$4:$N$1003,9,0)),"")</f>
        <v/>
      </c>
      <c r="L48" s="31"/>
      <c r="M48" s="25"/>
      <c r="N48" s="31"/>
      <c r="O48" s="25"/>
      <c r="P48" s="25"/>
      <c r="Q48" s="32"/>
      <c r="R48" s="26"/>
      <c r="S48" s="26"/>
      <c r="T48" s="32"/>
      <c r="U48" s="32"/>
      <c r="V48" s="29" t="str">
        <f>IFERROR(IF(VLOOKUP(W48,[3]記録!$B$4:$N$1003,7,0)="","",VLOOKUP(W48,[3]記録!$B$4:$N$1003,7,0)),"")</f>
        <v/>
      </c>
      <c r="W48" s="26">
        <v>112</v>
      </c>
      <c r="X48" s="40"/>
      <c r="Y48" s="49"/>
      <c r="Z48" s="49"/>
      <c r="AA48" s="40"/>
    </row>
    <row r="49" spans="3:27" ht="8.85" customHeight="1" x14ac:dyDescent="0.15">
      <c r="C49" s="37"/>
      <c r="D49" s="39">
        <v>23</v>
      </c>
      <c r="E49" s="45" t="s">
        <v>72</v>
      </c>
      <c r="F49" s="45" t="s">
        <v>8</v>
      </c>
      <c r="G49" s="39"/>
      <c r="H49" s="24"/>
      <c r="I49" s="24"/>
      <c r="J49" s="25"/>
      <c r="K49" s="31"/>
      <c r="L49" s="31"/>
      <c r="M49" s="25"/>
      <c r="N49" s="31"/>
      <c r="O49" s="25"/>
      <c r="P49" s="25"/>
      <c r="Q49" s="32"/>
      <c r="R49" s="26"/>
      <c r="S49" s="26"/>
      <c r="T49" s="29" t="str">
        <f>IFERROR(IF(VLOOKUP(U49,[3]記録!$B$4:$N$1003,7,0)="","",VLOOKUP(U49,[3]記録!$B$4:$N$1003,7,0)),"")</f>
        <v/>
      </c>
      <c r="U49" s="26">
        <v>313</v>
      </c>
      <c r="V49" s="33" t="str">
        <f>IFERROR(IF(VLOOKUP(W48,[3]記録!$B$4:$N$1003,9,0)="","",VLOOKUP(W48,[3]記録!$B$4:$N$1003,9,0)),"")</f>
        <v/>
      </c>
      <c r="W49" s="27"/>
      <c r="X49" s="39"/>
      <c r="Y49" s="45" t="s">
        <v>120</v>
      </c>
      <c r="Z49" s="45" t="s">
        <v>8</v>
      </c>
      <c r="AA49" s="39">
        <v>62</v>
      </c>
    </row>
    <row r="50" spans="3:27" ht="8.85" customHeight="1" x14ac:dyDescent="0.15">
      <c r="C50" s="38"/>
      <c r="D50" s="40"/>
      <c r="E50" s="49"/>
      <c r="F50" s="49"/>
      <c r="G50" s="40"/>
      <c r="H50" s="25"/>
      <c r="I50" s="25">
        <v>210</v>
      </c>
      <c r="J50" s="28" t="str">
        <f>IFERROR(IF(VLOOKUP(I50,[3]記録!$B$4:$N$1003,7,0)="","",VLOOKUP(I50,[3]記録!$B$4:$N$1003,7,0)),"")</f>
        <v/>
      </c>
      <c r="K50" s="31"/>
      <c r="L50" s="31"/>
      <c r="M50" s="25"/>
      <c r="N50" s="31"/>
      <c r="O50" s="25"/>
      <c r="P50" s="25"/>
      <c r="Q50" s="32"/>
      <c r="R50" s="26"/>
      <c r="S50" s="32"/>
      <c r="T50" s="33" t="str">
        <f>IFERROR(IF(VLOOKUP(U49,[3]記録!$B$4:$N$1003,9,0)="","",VLOOKUP(U49,[3]記録!$B$4:$N$1003,9,0)),"")</f>
        <v/>
      </c>
      <c r="U50" s="26"/>
      <c r="V50" s="26"/>
      <c r="W50" s="26"/>
      <c r="X50" s="40"/>
      <c r="Y50" s="49"/>
      <c r="Z50" s="49"/>
      <c r="AA50" s="40"/>
    </row>
    <row r="51" spans="3:27" ht="8.85" customHeight="1" x14ac:dyDescent="0.15">
      <c r="C51" s="37"/>
      <c r="D51" s="39">
        <v>24</v>
      </c>
      <c r="E51" s="45" t="s">
        <v>65</v>
      </c>
      <c r="F51" s="45" t="s">
        <v>16</v>
      </c>
      <c r="G51" s="39"/>
      <c r="H51" s="24"/>
      <c r="I51" s="24"/>
      <c r="J51" s="30" t="str">
        <f>IFERROR(IF(VLOOKUP(I50,[3]記録!$B$4:$N$1003,9,0)="","",VLOOKUP(I50,[3]記録!$B$4:$N$1003,9,0)),"")</f>
        <v/>
      </c>
      <c r="K51" s="25"/>
      <c r="L51" s="31"/>
      <c r="M51" s="25"/>
      <c r="N51" s="31"/>
      <c r="O51" s="25"/>
      <c r="P51" s="25"/>
      <c r="Q51" s="32"/>
      <c r="R51" s="26"/>
      <c r="S51" s="32"/>
      <c r="T51" s="32"/>
      <c r="U51" s="26"/>
      <c r="V51" s="27"/>
      <c r="W51" s="27"/>
      <c r="X51" s="39"/>
      <c r="Y51" s="45" t="s">
        <v>125</v>
      </c>
      <c r="Z51" s="45" t="s">
        <v>10</v>
      </c>
      <c r="AA51" s="39">
        <v>63</v>
      </c>
    </row>
    <row r="52" spans="3:27" ht="8.85" customHeight="1" x14ac:dyDescent="0.15">
      <c r="C52" s="38"/>
      <c r="D52" s="40"/>
      <c r="E52" s="49"/>
      <c r="F52" s="49"/>
      <c r="G52" s="40"/>
      <c r="H52" s="25"/>
      <c r="I52" s="25"/>
      <c r="J52" s="25"/>
      <c r="K52" s="25">
        <v>403</v>
      </c>
      <c r="L52" s="28" t="str">
        <f>IFERROR(IF(VLOOKUP(K52,[3]記録!$B$4:$N$1003,7,0)="","",VLOOKUP(K52,[3]記録!$B$4:$N$1003,7,0)),"")</f>
        <v/>
      </c>
      <c r="M52" s="25"/>
      <c r="N52" s="31"/>
      <c r="O52" s="25"/>
      <c r="P52" s="25"/>
      <c r="Q52" s="32"/>
      <c r="R52" s="26"/>
      <c r="S52" s="32"/>
      <c r="T52" s="32"/>
      <c r="U52" s="29" t="str">
        <f>IFERROR(IF(VLOOKUP(V52,[3]記録!$B$4:$N$1003,7,0)="","",VLOOKUP(V52,[3]記録!$B$4:$N$1003,7,0)),"")</f>
        <v/>
      </c>
      <c r="V52" s="26">
        <v>226</v>
      </c>
      <c r="W52" s="26"/>
      <c r="X52" s="40"/>
      <c r="Y52" s="49"/>
      <c r="Z52" s="49"/>
      <c r="AA52" s="40"/>
    </row>
    <row r="53" spans="3:27" ht="8.85" customHeight="1" x14ac:dyDescent="0.15">
      <c r="C53" s="37"/>
      <c r="D53" s="39">
        <v>25</v>
      </c>
      <c r="E53" s="45" t="s">
        <v>129</v>
      </c>
      <c r="F53" s="45" t="s">
        <v>17</v>
      </c>
      <c r="G53" s="39"/>
      <c r="H53" s="24"/>
      <c r="I53" s="24"/>
      <c r="J53" s="25"/>
      <c r="K53" s="25"/>
      <c r="L53" s="30" t="str">
        <f>IFERROR(IF(VLOOKUP(K52,[3]記録!$B$4:$N$1003,9,0)="","",VLOOKUP(K52,[3]記録!$B$4:$N$1003,9,0)),"")</f>
        <v/>
      </c>
      <c r="M53" s="31"/>
      <c r="N53" s="31"/>
      <c r="O53" s="25"/>
      <c r="P53" s="25"/>
      <c r="Q53" s="32"/>
      <c r="R53" s="26"/>
      <c r="S53" s="32"/>
      <c r="T53" s="26"/>
      <c r="U53" s="33" t="str">
        <f>IFERROR(IF(VLOOKUP(V52,[3]記録!$B$4:$N$1003,9,0)="","",VLOOKUP(V52,[3]記録!$B$4:$N$1003,9,0)),"")</f>
        <v/>
      </c>
      <c r="V53" s="27"/>
      <c r="W53" s="27"/>
      <c r="X53" s="39"/>
      <c r="Y53" s="45" t="s">
        <v>197</v>
      </c>
      <c r="Z53" s="45" t="s">
        <v>2</v>
      </c>
      <c r="AA53" s="39">
        <v>64</v>
      </c>
    </row>
    <row r="54" spans="3:27" ht="8.85" customHeight="1" x14ac:dyDescent="0.15">
      <c r="C54" s="38"/>
      <c r="D54" s="40"/>
      <c r="E54" s="49"/>
      <c r="F54" s="49"/>
      <c r="G54" s="40"/>
      <c r="H54" s="25"/>
      <c r="I54" s="25">
        <v>211</v>
      </c>
      <c r="J54" s="28" t="str">
        <f>IFERROR(IF(VLOOKUP(I54,[3]記録!$B$4:$N$1003,7,0)="","",VLOOKUP(I54,[3]記録!$B$4:$N$1003,7,0)),"")</f>
        <v/>
      </c>
      <c r="K54" s="25"/>
      <c r="L54" s="31"/>
      <c r="M54" s="31"/>
      <c r="N54" s="31"/>
      <c r="O54" s="25"/>
      <c r="P54" s="25"/>
      <c r="Q54" s="32"/>
      <c r="R54" s="26"/>
      <c r="S54" s="29" t="str">
        <f>IFERROR(IF(VLOOKUP(T54,[3]記録!$B$4:$N$1003,7,0)="","",VLOOKUP(T54,[3]記録!$B$4:$N$1003,7,0)),"")</f>
        <v/>
      </c>
      <c r="T54" s="26">
        <v>407</v>
      </c>
      <c r="U54" s="26"/>
      <c r="V54" s="26"/>
      <c r="W54" s="26"/>
      <c r="X54" s="40"/>
      <c r="Y54" s="49"/>
      <c r="Z54" s="49"/>
      <c r="AA54" s="40"/>
    </row>
    <row r="55" spans="3:27" ht="8.85" customHeight="1" x14ac:dyDescent="0.15">
      <c r="C55" s="37"/>
      <c r="D55" s="39">
        <v>26</v>
      </c>
      <c r="E55" s="45" t="s">
        <v>99</v>
      </c>
      <c r="F55" s="45" t="s">
        <v>27</v>
      </c>
      <c r="G55" s="39"/>
      <c r="H55" s="24"/>
      <c r="I55" s="24"/>
      <c r="J55" s="30" t="str">
        <f>IFERROR(IF(VLOOKUP(I54,[3]記録!$B$4:$N$1003,9,0)="","",VLOOKUP(I54,[3]記録!$B$4:$N$1003,9,0)),"")</f>
        <v/>
      </c>
      <c r="K55" s="31"/>
      <c r="L55" s="31"/>
      <c r="M55" s="31"/>
      <c r="N55" s="31"/>
      <c r="O55" s="25"/>
      <c r="P55" s="25"/>
      <c r="Q55" s="32"/>
      <c r="R55" s="32"/>
      <c r="S55" s="33" t="str">
        <f>IFERROR(IF(VLOOKUP(T54,[3]記録!$B$4:$N$1003,9,0)="","",VLOOKUP(T54,[3]記録!$B$4:$N$1003,9,0)),"")</f>
        <v/>
      </c>
      <c r="T55" s="26"/>
      <c r="U55" s="26"/>
      <c r="V55" s="27"/>
      <c r="W55" s="27"/>
      <c r="X55" s="39"/>
      <c r="Y55" s="45" t="s">
        <v>122</v>
      </c>
      <c r="Z55" s="45" t="s">
        <v>13</v>
      </c>
      <c r="AA55" s="39">
        <v>65</v>
      </c>
    </row>
    <row r="56" spans="3:27" ht="8.85" customHeight="1" x14ac:dyDescent="0.15">
      <c r="C56" s="38"/>
      <c r="D56" s="40"/>
      <c r="E56" s="49"/>
      <c r="F56" s="49"/>
      <c r="G56" s="40"/>
      <c r="H56" s="25"/>
      <c r="I56" s="25"/>
      <c r="J56" s="25"/>
      <c r="K56" s="31"/>
      <c r="L56" s="31"/>
      <c r="M56" s="31"/>
      <c r="N56" s="31"/>
      <c r="O56" s="25"/>
      <c r="P56" s="25"/>
      <c r="Q56" s="32"/>
      <c r="R56" s="32"/>
      <c r="S56" s="32"/>
      <c r="T56" s="26"/>
      <c r="U56" s="29" t="str">
        <f>IFERROR(IF(VLOOKUP(V56,[3]記録!$B$4:$N$1003,7,0)="","",VLOOKUP(V56,[3]記録!$B$4:$N$1003,7,0)),"")</f>
        <v/>
      </c>
      <c r="V56" s="26">
        <v>227</v>
      </c>
      <c r="W56" s="26"/>
      <c r="X56" s="40"/>
      <c r="Y56" s="49"/>
      <c r="Z56" s="49"/>
      <c r="AA56" s="40"/>
    </row>
    <row r="57" spans="3:27" ht="8.85" customHeight="1" x14ac:dyDescent="0.15">
      <c r="C57" s="37"/>
      <c r="D57" s="39">
        <v>27</v>
      </c>
      <c r="E57" s="45" t="s">
        <v>187</v>
      </c>
      <c r="F57" s="45" t="s">
        <v>9</v>
      </c>
      <c r="G57" s="39"/>
      <c r="H57" s="24"/>
      <c r="I57" s="25"/>
      <c r="J57" s="25">
        <v>306</v>
      </c>
      <c r="K57" s="28" t="str">
        <f>IFERROR(IF(VLOOKUP(J57,[3]記録!$B$4:$N$1003,7,0)="","",VLOOKUP(J57,[3]記録!$B$4:$N$1003,7,0)),"")</f>
        <v/>
      </c>
      <c r="L57" s="31"/>
      <c r="M57" s="31"/>
      <c r="N57" s="31"/>
      <c r="O57" s="25"/>
      <c r="P57" s="25"/>
      <c r="Q57" s="32"/>
      <c r="R57" s="32"/>
      <c r="S57" s="32"/>
      <c r="T57" s="32"/>
      <c r="U57" s="33" t="str">
        <f>IFERROR(IF(VLOOKUP(V56,[3]記録!$B$4:$N$1003,9,0)="","",VLOOKUP(V56,[3]記録!$B$4:$N$1003,9,0)),"")</f>
        <v/>
      </c>
      <c r="V57" s="27"/>
      <c r="W57" s="27"/>
      <c r="X57" s="39"/>
      <c r="Y57" s="45" t="s">
        <v>198</v>
      </c>
      <c r="Z57" s="45" t="s">
        <v>5</v>
      </c>
      <c r="AA57" s="39">
        <v>66</v>
      </c>
    </row>
    <row r="58" spans="3:27" ht="8.85" customHeight="1" x14ac:dyDescent="0.15">
      <c r="C58" s="38"/>
      <c r="D58" s="40"/>
      <c r="E58" s="49"/>
      <c r="F58" s="49"/>
      <c r="G58" s="40"/>
      <c r="H58" s="25">
        <v>105</v>
      </c>
      <c r="I58" s="28" t="str">
        <f>IFERROR(IF(VLOOKUP(H58,[3]記録!$B$4:$N$1003,7,0)="","",VLOOKUP(H58,[3]記録!$B$4:$N$1003,7,0)),"")</f>
        <v/>
      </c>
      <c r="J58" s="25"/>
      <c r="K58" s="30" t="str">
        <f>IFERROR(IF(VLOOKUP(J57,[3]記録!$B$4:$N$1003,9,0)="","",VLOOKUP(J57,[3]記録!$B$4:$N$1003,9,0)),"")</f>
        <v/>
      </c>
      <c r="L58" s="25"/>
      <c r="M58" s="31"/>
      <c r="N58" s="31"/>
      <c r="O58" s="25"/>
      <c r="P58" s="25"/>
      <c r="Q58" s="32"/>
      <c r="R58" s="32"/>
      <c r="S58" s="32"/>
      <c r="T58" s="32"/>
      <c r="U58" s="26"/>
      <c r="V58" s="26"/>
      <c r="W58" s="26"/>
      <c r="X58" s="40"/>
      <c r="Y58" s="49"/>
      <c r="Z58" s="49"/>
      <c r="AA58" s="40"/>
    </row>
    <row r="59" spans="3:27" ht="8.85" customHeight="1" x14ac:dyDescent="0.15">
      <c r="C59" s="37"/>
      <c r="D59" s="39">
        <v>28</v>
      </c>
      <c r="E59" s="45" t="s">
        <v>89</v>
      </c>
      <c r="F59" s="45" t="s">
        <v>6</v>
      </c>
      <c r="G59" s="39"/>
      <c r="H59" s="24"/>
      <c r="I59" s="30" t="str">
        <f>IFERROR(IF(VLOOKUP(H58,[3]記録!$B$4:$N$1003,9,0)="","",VLOOKUP(H58,[3]記録!$B$4:$N$1003,9,0)),"")</f>
        <v/>
      </c>
      <c r="J59" s="31"/>
      <c r="K59" s="31"/>
      <c r="L59" s="25"/>
      <c r="M59" s="31"/>
      <c r="N59" s="31"/>
      <c r="O59" s="25"/>
      <c r="P59" s="25"/>
      <c r="Q59" s="32"/>
      <c r="R59" s="32"/>
      <c r="S59" s="32"/>
      <c r="T59" s="29" t="str">
        <f>IFERROR(IF(VLOOKUP(U59,[3]記録!$B$4:$N$1003,7,0)="","",VLOOKUP(U59,[3]記録!$B$4:$N$1003,7,0)),"")</f>
        <v/>
      </c>
      <c r="U59" s="26">
        <v>314</v>
      </c>
      <c r="V59" s="26"/>
      <c r="W59" s="27"/>
      <c r="X59" s="39"/>
      <c r="Y59" s="45" t="s">
        <v>61</v>
      </c>
      <c r="Z59" s="45" t="s">
        <v>18</v>
      </c>
      <c r="AA59" s="39">
        <v>67</v>
      </c>
    </row>
    <row r="60" spans="3:27" ht="8.85" customHeight="1" x14ac:dyDescent="0.15">
      <c r="C60" s="38"/>
      <c r="D60" s="40"/>
      <c r="E60" s="49"/>
      <c r="F60" s="49"/>
      <c r="G60" s="40"/>
      <c r="H60" s="25"/>
      <c r="I60" s="25">
        <v>212</v>
      </c>
      <c r="J60" s="28" t="str">
        <f>IFERROR(IF(VLOOKUP(I60,[3]記録!$B$4:$N$1003,7,0)="","",VLOOKUP(I60,[3]記録!$B$4:$N$1003,7,0)),"")</f>
        <v/>
      </c>
      <c r="K60" s="31"/>
      <c r="L60" s="25"/>
      <c r="M60" s="31"/>
      <c r="N60" s="31"/>
      <c r="O60" s="25"/>
      <c r="P60" s="25"/>
      <c r="Q60" s="32"/>
      <c r="R60" s="32"/>
      <c r="S60" s="26"/>
      <c r="T60" s="33" t="str">
        <f>IFERROR(IF(VLOOKUP(U59,[3]記録!$B$4:$N$1003,9,0)="","",VLOOKUP(U59,[3]記録!$B$4:$N$1003,9,0)),"")</f>
        <v/>
      </c>
      <c r="U60" s="26"/>
      <c r="V60" s="29" t="str">
        <f>IFERROR(IF(VLOOKUP(W60,[3]記録!$B$4:$N$1003,7,0)="","",VLOOKUP(W60,[3]記録!$B$4:$N$1003,7,0)),"")</f>
        <v/>
      </c>
      <c r="W60" s="26">
        <v>113</v>
      </c>
      <c r="X60" s="40"/>
      <c r="Y60" s="49"/>
      <c r="Z60" s="49"/>
      <c r="AA60" s="40"/>
    </row>
    <row r="61" spans="3:27" ht="8.85" customHeight="1" x14ac:dyDescent="0.15">
      <c r="C61" s="37"/>
      <c r="D61" s="39">
        <v>29</v>
      </c>
      <c r="E61" s="45" t="s">
        <v>47</v>
      </c>
      <c r="F61" s="45" t="s">
        <v>25</v>
      </c>
      <c r="G61" s="39"/>
      <c r="H61" s="24"/>
      <c r="I61" s="24"/>
      <c r="J61" s="30" t="str">
        <f>IFERROR(IF(VLOOKUP(I60,[3]記録!$B$4:$N$1003,9,0)="","",VLOOKUP(I60,[3]記録!$B$4:$N$1003,9,0)),"")</f>
        <v/>
      </c>
      <c r="K61" s="25"/>
      <c r="L61" s="25"/>
      <c r="M61" s="31"/>
      <c r="N61" s="31"/>
      <c r="O61" s="25"/>
      <c r="P61" s="25"/>
      <c r="Q61" s="32"/>
      <c r="R61" s="32"/>
      <c r="S61" s="26"/>
      <c r="T61" s="32"/>
      <c r="U61" s="32"/>
      <c r="V61" s="33" t="str">
        <f>IFERROR(IF(VLOOKUP(W60,[3]記録!$B$4:$N$1003,9,0)="","",VLOOKUP(W60,[3]記録!$B$4:$N$1003,9,0)),"")</f>
        <v/>
      </c>
      <c r="W61" s="27"/>
      <c r="X61" s="39"/>
      <c r="Y61" s="45" t="s">
        <v>199</v>
      </c>
      <c r="Z61" s="45" t="s">
        <v>9</v>
      </c>
      <c r="AA61" s="39">
        <v>68</v>
      </c>
    </row>
    <row r="62" spans="3:27" ht="8.85" customHeight="1" x14ac:dyDescent="0.15">
      <c r="C62" s="38"/>
      <c r="D62" s="40"/>
      <c r="E62" s="49"/>
      <c r="F62" s="49"/>
      <c r="G62" s="40"/>
      <c r="H62" s="25"/>
      <c r="I62" s="25"/>
      <c r="J62" s="25"/>
      <c r="K62" s="25"/>
      <c r="L62" s="25">
        <v>502</v>
      </c>
      <c r="M62" s="28" t="str">
        <f>IFERROR(IF(VLOOKUP(L62,[3]記録!$B$4:$N$1003,7,0)="","",VLOOKUP(L62,[3]記録!$B$4:$N$1003,7,0)),"")</f>
        <v/>
      </c>
      <c r="N62" s="31"/>
      <c r="O62" s="25"/>
      <c r="P62" s="25"/>
      <c r="Q62" s="32"/>
      <c r="R62" s="32"/>
      <c r="S62" s="26"/>
      <c r="T62" s="32"/>
      <c r="U62" s="29" t="str">
        <f>IFERROR(IF(VLOOKUP(V62,[3]記録!$B$4:$N$1003,7,0)="","",VLOOKUP(V62,[3]記録!$B$4:$N$1003,7,0)),"")</f>
        <v/>
      </c>
      <c r="V62" s="26">
        <v>228</v>
      </c>
      <c r="W62" s="26"/>
      <c r="X62" s="40"/>
      <c r="Y62" s="49"/>
      <c r="Z62" s="49"/>
      <c r="AA62" s="40"/>
    </row>
    <row r="63" spans="3:27" ht="8.85" customHeight="1" x14ac:dyDescent="0.15">
      <c r="C63" s="37"/>
      <c r="D63" s="39">
        <v>30</v>
      </c>
      <c r="E63" s="45" t="s">
        <v>43</v>
      </c>
      <c r="F63" s="45" t="s">
        <v>5</v>
      </c>
      <c r="G63" s="39"/>
      <c r="H63" s="24"/>
      <c r="I63" s="24"/>
      <c r="J63" s="25"/>
      <c r="K63" s="25"/>
      <c r="L63" s="25"/>
      <c r="M63" s="30" t="str">
        <f>IFERROR(IF(VLOOKUP(L62,[3]記録!$B$4:$N$1003,9,0)="","",VLOOKUP(L62,[3]記録!$B$4:$N$1003,9,0)),"")</f>
        <v/>
      </c>
      <c r="N63" s="25"/>
      <c r="O63" s="25"/>
      <c r="P63" s="25"/>
      <c r="Q63" s="32"/>
      <c r="R63" s="32"/>
      <c r="S63" s="26"/>
      <c r="T63" s="26"/>
      <c r="U63" s="33" t="str">
        <f>IFERROR(IF(VLOOKUP(V62,[3]記録!$B$4:$N$1003,9,0)="","",VLOOKUP(V62,[3]記録!$B$4:$N$1003,9,0)),"")</f>
        <v/>
      </c>
      <c r="V63" s="27"/>
      <c r="W63" s="27"/>
      <c r="X63" s="39"/>
      <c r="Y63" s="45" t="s">
        <v>42</v>
      </c>
      <c r="Z63" s="45" t="s">
        <v>3</v>
      </c>
      <c r="AA63" s="39">
        <v>69</v>
      </c>
    </row>
    <row r="64" spans="3:27" ht="8.85" customHeight="1" x14ac:dyDescent="0.15">
      <c r="C64" s="38"/>
      <c r="D64" s="40"/>
      <c r="E64" s="49"/>
      <c r="F64" s="49"/>
      <c r="G64" s="40"/>
      <c r="H64" s="25"/>
      <c r="I64" s="25">
        <v>213</v>
      </c>
      <c r="J64" s="28" t="str">
        <f>IFERROR(IF(VLOOKUP(I64,[3]記録!$B$4:$N$1003,7,0)="","",VLOOKUP(I64,[3]記録!$B$4:$N$1003,7,0)),"")</f>
        <v/>
      </c>
      <c r="K64" s="25"/>
      <c r="L64" s="25"/>
      <c r="M64" s="31"/>
      <c r="N64" s="25"/>
      <c r="O64" s="25"/>
      <c r="P64" s="25"/>
      <c r="Q64" s="32"/>
      <c r="R64" s="29" t="str">
        <f>IFERROR(IF(VLOOKUP(S64,[3]記録!$B$4:$N$1003,7,0)="","",VLOOKUP(S64,[3]記録!$B$4:$N$1003,7,0)),"")</f>
        <v/>
      </c>
      <c r="S64" s="26">
        <v>504</v>
      </c>
      <c r="T64" s="26"/>
      <c r="U64" s="26"/>
      <c r="V64" s="26"/>
      <c r="W64" s="26"/>
      <c r="X64" s="40"/>
      <c r="Y64" s="49"/>
      <c r="Z64" s="49"/>
      <c r="AA64" s="40"/>
    </row>
    <row r="65" spans="3:27" ht="8.85" customHeight="1" x14ac:dyDescent="0.15">
      <c r="C65" s="37"/>
      <c r="D65" s="39">
        <v>31</v>
      </c>
      <c r="E65" s="45" t="s">
        <v>114</v>
      </c>
      <c r="F65" s="45" t="s">
        <v>10</v>
      </c>
      <c r="G65" s="39"/>
      <c r="H65" s="24"/>
      <c r="I65" s="25"/>
      <c r="J65" s="30" t="str">
        <f>IFERROR(IF(VLOOKUP(I64,[3]記録!$B$4:$N$1003,9,0)="","",VLOOKUP(I64,[3]記録!$B$4:$N$1003,9,0)),"")</f>
        <v/>
      </c>
      <c r="K65" s="31"/>
      <c r="L65" s="25"/>
      <c r="M65" s="31"/>
      <c r="N65" s="25"/>
      <c r="O65" s="25"/>
      <c r="P65" s="25"/>
      <c r="Q65" s="26"/>
      <c r="R65" s="33" t="str">
        <f>IFERROR(IF(VLOOKUP(S64,[3]記録!$B$4:$N$1003,9,0)="","",VLOOKUP(S64,[3]記録!$B$4:$N$1003,9,0)),"")</f>
        <v/>
      </c>
      <c r="S65" s="26"/>
      <c r="T65" s="26"/>
      <c r="U65" s="26"/>
      <c r="V65" s="27"/>
      <c r="W65" s="27"/>
      <c r="X65" s="39"/>
      <c r="Y65" s="45" t="s">
        <v>102</v>
      </c>
      <c r="Z65" s="45" t="s">
        <v>27</v>
      </c>
      <c r="AA65" s="39">
        <v>70</v>
      </c>
    </row>
    <row r="66" spans="3:27" ht="8.85" customHeight="1" x14ac:dyDescent="0.15">
      <c r="C66" s="38"/>
      <c r="D66" s="40"/>
      <c r="E66" s="49"/>
      <c r="F66" s="49"/>
      <c r="G66" s="40"/>
      <c r="H66" s="25">
        <v>106</v>
      </c>
      <c r="I66" s="28" t="str">
        <f>IFERROR(IF(VLOOKUP(H66,[3]記録!$B$4:$N$1003,7,0)="","",VLOOKUP(H66,[3]記録!$B$4:$N$1003,7,0)),"")</f>
        <v/>
      </c>
      <c r="J66" s="31"/>
      <c r="K66" s="31"/>
      <c r="L66" s="25"/>
      <c r="M66" s="31"/>
      <c r="N66" s="25"/>
      <c r="O66" s="25"/>
      <c r="P66" s="25"/>
      <c r="Q66" s="26"/>
      <c r="R66" s="32"/>
      <c r="S66" s="26"/>
      <c r="T66" s="26"/>
      <c r="U66" s="29" t="str">
        <f>IFERROR(IF(VLOOKUP(V66,[3]記録!$B$4:$N$1003,7,0)="","",VLOOKUP(V66,[3]記録!$B$4:$N$1003,7,0)),"")</f>
        <v/>
      </c>
      <c r="V66" s="26">
        <v>229</v>
      </c>
      <c r="W66" s="26"/>
      <c r="X66" s="40"/>
      <c r="Y66" s="49"/>
      <c r="Z66" s="49"/>
      <c r="AA66" s="40"/>
    </row>
    <row r="67" spans="3:27" ht="8.85" customHeight="1" x14ac:dyDescent="0.15">
      <c r="C67" s="37"/>
      <c r="D67" s="39">
        <v>32</v>
      </c>
      <c r="E67" s="45" t="s">
        <v>127</v>
      </c>
      <c r="F67" s="45" t="s">
        <v>15</v>
      </c>
      <c r="G67" s="39"/>
      <c r="H67" s="24"/>
      <c r="I67" s="30" t="str">
        <f>IFERROR(IF(VLOOKUP(H66,[3]記録!$B$4:$N$1003,9,0)="","",VLOOKUP(H66,[3]記録!$B$4:$N$1003,9,0)),"")</f>
        <v/>
      </c>
      <c r="J67" s="25">
        <v>307</v>
      </c>
      <c r="K67" s="28" t="str">
        <f>IFERROR(IF(VLOOKUP(J67,[3]記録!$B$4:$N$1003,7,0)="","",VLOOKUP(J67,[3]記録!$B$4:$N$1003,7,0)),"")</f>
        <v/>
      </c>
      <c r="L67" s="25"/>
      <c r="M67" s="31"/>
      <c r="N67" s="25"/>
      <c r="O67" s="25"/>
      <c r="P67" s="25"/>
      <c r="Q67" s="26"/>
      <c r="R67" s="32"/>
      <c r="S67" s="26"/>
      <c r="T67" s="32"/>
      <c r="U67" s="33" t="str">
        <f>IFERROR(IF(VLOOKUP(V66,[3]記録!$B$4:$N$1003,9,0)="","",VLOOKUP(V66,[3]記録!$B$4:$N$1003,9,0)),"")</f>
        <v/>
      </c>
      <c r="V67" s="27"/>
      <c r="W67" s="27"/>
      <c r="X67" s="39"/>
      <c r="Y67" s="45" t="s">
        <v>200</v>
      </c>
      <c r="Z67" s="45" t="s">
        <v>4</v>
      </c>
      <c r="AA67" s="39">
        <v>71</v>
      </c>
    </row>
    <row r="68" spans="3:27" ht="8.85" customHeight="1" x14ac:dyDescent="0.15">
      <c r="C68" s="38"/>
      <c r="D68" s="40"/>
      <c r="E68" s="49"/>
      <c r="F68" s="49"/>
      <c r="G68" s="40"/>
      <c r="H68" s="25"/>
      <c r="I68" s="25"/>
      <c r="J68" s="25"/>
      <c r="K68" s="30" t="str">
        <f>IFERROR(IF(VLOOKUP(J67,[3]記録!$B$4:$N$1003,9,0)="","",VLOOKUP(J67,[3]記録!$B$4:$N$1003,9,0)),"")</f>
        <v/>
      </c>
      <c r="L68" s="31"/>
      <c r="M68" s="31"/>
      <c r="N68" s="25"/>
      <c r="O68" s="25"/>
      <c r="P68" s="25"/>
      <c r="Q68" s="26"/>
      <c r="R68" s="32"/>
      <c r="S68" s="26"/>
      <c r="T68" s="29" t="str">
        <f>IFERROR(IF(VLOOKUP(U68,[3]記録!$B$4:$N$1003,7,0)="","",VLOOKUP(U68,[3]記録!$B$4:$N$1003,7,0)),"")</f>
        <v/>
      </c>
      <c r="U68" s="26">
        <v>315</v>
      </c>
      <c r="V68" s="26"/>
      <c r="W68" s="26"/>
      <c r="X68" s="40"/>
      <c r="Y68" s="49"/>
      <c r="Z68" s="49"/>
      <c r="AA68" s="40"/>
    </row>
    <row r="69" spans="3:27" ht="8.85" customHeight="1" x14ac:dyDescent="0.15">
      <c r="C69" s="37"/>
      <c r="D69" s="39">
        <v>33</v>
      </c>
      <c r="E69" s="45" t="s">
        <v>81</v>
      </c>
      <c r="F69" s="45" t="s">
        <v>8</v>
      </c>
      <c r="G69" s="39"/>
      <c r="H69" s="24"/>
      <c r="I69" s="24"/>
      <c r="J69" s="25"/>
      <c r="K69" s="31"/>
      <c r="L69" s="31"/>
      <c r="M69" s="31"/>
      <c r="N69" s="25"/>
      <c r="O69" s="25"/>
      <c r="P69" s="25"/>
      <c r="Q69" s="26"/>
      <c r="R69" s="32"/>
      <c r="S69" s="32"/>
      <c r="T69" s="33" t="str">
        <f>IFERROR(IF(VLOOKUP(U68,[3]記録!$B$4:$N$1003,9,0)="","",VLOOKUP(U68,[3]記録!$B$4:$N$1003,9,0)),"")</f>
        <v/>
      </c>
      <c r="U69" s="26"/>
      <c r="V69" s="27"/>
      <c r="W69" s="27"/>
      <c r="X69" s="39"/>
      <c r="Y69" s="45" t="s">
        <v>57</v>
      </c>
      <c r="Z69" s="45" t="s">
        <v>10</v>
      </c>
      <c r="AA69" s="39">
        <v>72</v>
      </c>
    </row>
    <row r="70" spans="3:27" ht="8.85" customHeight="1" x14ac:dyDescent="0.15">
      <c r="C70" s="38"/>
      <c r="D70" s="40"/>
      <c r="E70" s="49"/>
      <c r="F70" s="49"/>
      <c r="G70" s="40"/>
      <c r="H70" s="25"/>
      <c r="I70" s="25">
        <v>214</v>
      </c>
      <c r="J70" s="28" t="str">
        <f>IFERROR(IF(VLOOKUP(I70,[3]記録!$B$4:$N$1003,7,0)="","",VLOOKUP(I70,[3]記録!$B$4:$N$1003,7,0)),"")</f>
        <v/>
      </c>
      <c r="K70" s="31"/>
      <c r="L70" s="31"/>
      <c r="M70" s="31"/>
      <c r="N70" s="25"/>
      <c r="O70" s="25"/>
      <c r="P70" s="25"/>
      <c r="Q70" s="26"/>
      <c r="R70" s="32"/>
      <c r="S70" s="32"/>
      <c r="T70" s="32"/>
      <c r="U70" s="29" t="str">
        <f>IFERROR(IF(VLOOKUP(V70,[3]記録!$B$4:$N$1003,7,0)="","",VLOOKUP(V70,[3]記録!$B$4:$N$1003,7,0)),"")</f>
        <v/>
      </c>
      <c r="V70" s="26">
        <v>230</v>
      </c>
      <c r="W70" s="26"/>
      <c r="X70" s="40"/>
      <c r="Y70" s="49"/>
      <c r="Z70" s="49"/>
      <c r="AA70" s="40"/>
    </row>
    <row r="71" spans="3:27" ht="8.85" customHeight="1" x14ac:dyDescent="0.15">
      <c r="C71" s="37"/>
      <c r="D71" s="39">
        <v>34</v>
      </c>
      <c r="E71" s="45" t="s">
        <v>188</v>
      </c>
      <c r="F71" s="45" t="s">
        <v>14</v>
      </c>
      <c r="G71" s="39"/>
      <c r="H71" s="24"/>
      <c r="I71" s="24"/>
      <c r="J71" s="30" t="str">
        <f>IFERROR(IF(VLOOKUP(I70,[3]記録!$B$4:$N$1003,9,0)="","",VLOOKUP(I70,[3]記録!$B$4:$N$1003,9,0)),"")</f>
        <v/>
      </c>
      <c r="K71" s="25"/>
      <c r="L71" s="31"/>
      <c r="M71" s="31"/>
      <c r="N71" s="25"/>
      <c r="O71" s="25"/>
      <c r="P71" s="25"/>
      <c r="Q71" s="26"/>
      <c r="R71" s="32"/>
      <c r="S71" s="32"/>
      <c r="T71" s="26"/>
      <c r="U71" s="33" t="str">
        <f>IFERROR(IF(VLOOKUP(V70,[3]記録!$B$4:$N$1003,9,0)="","",VLOOKUP(V70,[3]記録!$B$4:$N$1003,9,0)),"")</f>
        <v/>
      </c>
      <c r="V71" s="27"/>
      <c r="W71" s="27"/>
      <c r="X71" s="39"/>
      <c r="Y71" s="45" t="s">
        <v>48</v>
      </c>
      <c r="Z71" s="45" t="s">
        <v>11</v>
      </c>
      <c r="AA71" s="39">
        <v>73</v>
      </c>
    </row>
    <row r="72" spans="3:27" ht="8.85" customHeight="1" x14ac:dyDescent="0.15">
      <c r="C72" s="38"/>
      <c r="D72" s="40"/>
      <c r="E72" s="49"/>
      <c r="F72" s="49"/>
      <c r="G72" s="40"/>
      <c r="H72" s="25"/>
      <c r="I72" s="25"/>
      <c r="J72" s="25"/>
      <c r="K72" s="25">
        <v>404</v>
      </c>
      <c r="L72" s="28" t="str">
        <f>IFERROR(IF(VLOOKUP(K72,[3]記録!$B$4:$N$1003,7,0)="","",VLOOKUP(K72,[3]記録!$B$4:$N$1003,7,0)),"")</f>
        <v/>
      </c>
      <c r="M72" s="31"/>
      <c r="N72" s="25"/>
      <c r="O72" s="25"/>
      <c r="P72" s="25"/>
      <c r="Q72" s="26"/>
      <c r="R72" s="32"/>
      <c r="S72" s="32"/>
      <c r="T72" s="26"/>
      <c r="U72" s="26"/>
      <c r="V72" s="26"/>
      <c r="W72" s="26"/>
      <c r="X72" s="40"/>
      <c r="Y72" s="49"/>
      <c r="Z72" s="49"/>
      <c r="AA72" s="40"/>
    </row>
    <row r="73" spans="3:27" ht="8.85" customHeight="1" x14ac:dyDescent="0.15">
      <c r="C73" s="37"/>
      <c r="D73" s="39">
        <v>35</v>
      </c>
      <c r="E73" s="45" t="s">
        <v>41</v>
      </c>
      <c r="F73" s="45" t="s">
        <v>2</v>
      </c>
      <c r="G73" s="39"/>
      <c r="H73" s="24"/>
      <c r="I73" s="24"/>
      <c r="J73" s="25"/>
      <c r="K73" s="25"/>
      <c r="L73" s="30" t="str">
        <f>IFERROR(IF(VLOOKUP(K72,[3]記録!$B$4:$N$1003,9,0)="","",VLOOKUP(K72,[3]記録!$B$4:$N$1003,9,0)),"")</f>
        <v/>
      </c>
      <c r="M73" s="25"/>
      <c r="N73" s="25"/>
      <c r="O73" s="25"/>
      <c r="P73" s="25"/>
      <c r="Q73" s="26"/>
      <c r="R73" s="32"/>
      <c r="S73" s="29" t="str">
        <f>IFERROR(IF(VLOOKUP(T73,[3]記録!$B$4:$N$1003,7,0)="","",VLOOKUP(T73,[3]記録!$B$4:$N$1003,7,0)),"")</f>
        <v/>
      </c>
      <c r="T73" s="26">
        <v>408</v>
      </c>
      <c r="U73" s="26"/>
      <c r="V73" s="27"/>
      <c r="W73" s="27"/>
      <c r="X73" s="39"/>
      <c r="Y73" s="45" t="s">
        <v>112</v>
      </c>
      <c r="Z73" s="45" t="s">
        <v>6</v>
      </c>
      <c r="AA73" s="39">
        <v>74</v>
      </c>
    </row>
    <row r="74" spans="3:27" ht="8.85" customHeight="1" x14ac:dyDescent="0.15">
      <c r="C74" s="38"/>
      <c r="D74" s="40"/>
      <c r="E74" s="49"/>
      <c r="F74" s="49"/>
      <c r="G74" s="40"/>
      <c r="H74" s="25"/>
      <c r="I74" s="25">
        <v>215</v>
      </c>
      <c r="J74" s="28" t="str">
        <f>IFERROR(IF(VLOOKUP(I74,[3]記録!$B$4:$N$1003,7,0)="","",VLOOKUP(I74,[3]記録!$B$4:$N$1003,7,0)),"")</f>
        <v/>
      </c>
      <c r="K74" s="25"/>
      <c r="L74" s="31"/>
      <c r="M74" s="25"/>
      <c r="N74" s="25"/>
      <c r="O74" s="25"/>
      <c r="P74" s="25"/>
      <c r="Q74" s="26"/>
      <c r="R74" s="26"/>
      <c r="S74" s="33" t="str">
        <f>IFERROR(IF(VLOOKUP(T73,[3]記録!$B$4:$N$1003,9,0)="","",VLOOKUP(T73,[3]記録!$B$4:$N$1003,9,0)),"")</f>
        <v/>
      </c>
      <c r="T74" s="26"/>
      <c r="U74" s="29" t="str">
        <f>IFERROR(IF(VLOOKUP(V74,[3]記録!$B$4:$N$1003,7,0)="","",VLOOKUP(V74,[3]記録!$B$4:$N$1003,7,0)),"")</f>
        <v/>
      </c>
      <c r="V74" s="26">
        <v>231</v>
      </c>
      <c r="W74" s="26"/>
      <c r="X74" s="40"/>
      <c r="Y74" s="49"/>
      <c r="Z74" s="49"/>
      <c r="AA74" s="40"/>
    </row>
    <row r="75" spans="3:27" ht="8.85" customHeight="1" x14ac:dyDescent="0.15">
      <c r="C75" s="37"/>
      <c r="D75" s="39">
        <v>36</v>
      </c>
      <c r="E75" s="45" t="s">
        <v>189</v>
      </c>
      <c r="F75" s="45" t="s">
        <v>11</v>
      </c>
      <c r="G75" s="39"/>
      <c r="H75" s="24"/>
      <c r="I75" s="24"/>
      <c r="J75" s="30" t="str">
        <f>IFERROR(IF(VLOOKUP(I74,[3]記録!$B$4:$N$1003,9,0)="","",VLOOKUP(I74,[3]記録!$B$4:$N$1003,9,0)),"")</f>
        <v/>
      </c>
      <c r="K75" s="31"/>
      <c r="L75" s="31"/>
      <c r="M75" s="25"/>
      <c r="N75" s="25"/>
      <c r="O75" s="25"/>
      <c r="P75" s="25"/>
      <c r="Q75" s="26"/>
      <c r="R75" s="26"/>
      <c r="S75" s="32"/>
      <c r="T75" s="32"/>
      <c r="U75" s="33" t="str">
        <f>IFERROR(IF(VLOOKUP(V74,[3]記録!$B$4:$N$1003,9,0)="","",VLOOKUP(V74,[3]記録!$B$4:$N$1003,9,0)),"")</f>
        <v/>
      </c>
      <c r="V75" s="27"/>
      <c r="W75" s="27"/>
      <c r="X75" s="39"/>
      <c r="Y75" s="45" t="s">
        <v>52</v>
      </c>
      <c r="Z75" s="45" t="s">
        <v>14</v>
      </c>
      <c r="AA75" s="39">
        <v>75</v>
      </c>
    </row>
    <row r="76" spans="3:27" ht="8.85" customHeight="1" x14ac:dyDescent="0.15">
      <c r="C76" s="38"/>
      <c r="D76" s="40"/>
      <c r="E76" s="49"/>
      <c r="F76" s="49"/>
      <c r="G76" s="40"/>
      <c r="H76" s="25"/>
      <c r="I76" s="25"/>
      <c r="J76" s="25"/>
      <c r="K76" s="31"/>
      <c r="L76" s="31"/>
      <c r="M76" s="25"/>
      <c r="N76" s="25"/>
      <c r="O76" s="25"/>
      <c r="P76" s="25"/>
      <c r="Q76" s="26"/>
      <c r="R76" s="26"/>
      <c r="S76" s="32"/>
      <c r="T76" s="32"/>
      <c r="U76" s="26"/>
      <c r="V76" s="26"/>
      <c r="W76" s="26"/>
      <c r="X76" s="40"/>
      <c r="Y76" s="49"/>
      <c r="Z76" s="49"/>
      <c r="AA76" s="40"/>
    </row>
    <row r="77" spans="3:27" ht="8.85" customHeight="1" x14ac:dyDescent="0.15">
      <c r="C77" s="37"/>
      <c r="D77" s="39">
        <v>37</v>
      </c>
      <c r="E77" s="45" t="s">
        <v>98</v>
      </c>
      <c r="F77" s="45" t="s">
        <v>9</v>
      </c>
      <c r="G77" s="39"/>
      <c r="H77" s="24"/>
      <c r="I77" s="25"/>
      <c r="J77" s="25">
        <v>308</v>
      </c>
      <c r="K77" s="28" t="str">
        <f>IFERROR(IF(VLOOKUP(J77,[3]記録!$B$4:$N$1003,7,0)="","",VLOOKUP(J77,[3]記録!$B$4:$N$1003,7,0)),"")</f>
        <v/>
      </c>
      <c r="L77" s="31"/>
      <c r="M77" s="25"/>
      <c r="N77" s="25"/>
      <c r="O77" s="25"/>
      <c r="P77" s="25"/>
      <c r="Q77" s="26"/>
      <c r="R77" s="26"/>
      <c r="S77" s="32"/>
      <c r="T77" s="29" t="str">
        <f>IFERROR(IF(VLOOKUP(U77,[3]記録!$B$4:$N$1003,7,0)="","",VLOOKUP(U77,[3]記録!$B$4:$N$1003,7,0)),"")</f>
        <v/>
      </c>
      <c r="U77" s="26">
        <v>316</v>
      </c>
      <c r="V77" s="26"/>
      <c r="W77" s="27"/>
      <c r="X77" s="39"/>
      <c r="Y77" s="45" t="s">
        <v>91</v>
      </c>
      <c r="Z77" s="45" t="s">
        <v>25</v>
      </c>
      <c r="AA77" s="39">
        <v>76</v>
      </c>
    </row>
    <row r="78" spans="3:27" ht="8.85" customHeight="1" x14ac:dyDescent="0.15">
      <c r="C78" s="38"/>
      <c r="D78" s="40"/>
      <c r="E78" s="49"/>
      <c r="F78" s="49"/>
      <c r="G78" s="40"/>
      <c r="H78" s="25">
        <v>107</v>
      </c>
      <c r="I78" s="28" t="str">
        <f>IFERROR(IF(VLOOKUP(H78,[3]記録!$B$4:$N$1003,7,0)="","",VLOOKUP(H78,[3]記録!$B$4:$N$1003,7,0)),"")</f>
        <v/>
      </c>
      <c r="J78" s="25"/>
      <c r="K78" s="30" t="str">
        <f>IFERROR(IF(VLOOKUP(J77,[3]記録!$B$4:$N$1003,9,0)="","",VLOOKUP(J77,[3]記録!$B$4:$N$1003,9,0)),"")</f>
        <v/>
      </c>
      <c r="L78" s="25"/>
      <c r="M78" s="25"/>
      <c r="N78" s="25"/>
      <c r="O78" s="25"/>
      <c r="P78" s="25"/>
      <c r="Q78" s="26"/>
      <c r="R78" s="26"/>
      <c r="S78" s="26"/>
      <c r="T78" s="33" t="str">
        <f>IFERROR(IF(VLOOKUP(U77,[3]記録!$B$4:$N$1003,9,0)="","",VLOOKUP(U77,[3]記録!$B$4:$N$1003,9,0)),"")</f>
        <v/>
      </c>
      <c r="U78" s="26"/>
      <c r="V78" s="29" t="str">
        <f>IFERROR(IF(VLOOKUP(W78,[3]記録!$B$4:$N$1003,7,0)="","",VLOOKUP(W78,[3]記録!$B$4:$N$1003,7,0)),"")</f>
        <v/>
      </c>
      <c r="W78" s="26">
        <v>114</v>
      </c>
      <c r="X78" s="40"/>
      <c r="Y78" s="49"/>
      <c r="Z78" s="49"/>
      <c r="AA78" s="40"/>
    </row>
    <row r="79" spans="3:27" ht="8.85" customHeight="1" x14ac:dyDescent="0.15">
      <c r="C79" s="37"/>
      <c r="D79" s="39">
        <v>38</v>
      </c>
      <c r="E79" s="45" t="s">
        <v>110</v>
      </c>
      <c r="F79" s="45" t="s">
        <v>18</v>
      </c>
      <c r="G79" s="39"/>
      <c r="H79" s="24"/>
      <c r="I79" s="30" t="str">
        <f>IFERROR(IF(VLOOKUP(H78,[3]記録!$B$4:$N$1003,9,0)="","",VLOOKUP(H78,[3]記録!$B$4:$N$1003,9,0)),"")</f>
        <v/>
      </c>
      <c r="J79" s="31"/>
      <c r="K79" s="31"/>
      <c r="L79" s="25"/>
      <c r="M79" s="25"/>
      <c r="N79" s="25"/>
      <c r="O79" s="25"/>
      <c r="P79" s="25"/>
      <c r="Q79" s="26"/>
      <c r="R79" s="26"/>
      <c r="S79" s="26"/>
      <c r="T79" s="32"/>
      <c r="U79" s="32"/>
      <c r="V79" s="33" t="str">
        <f>IFERROR(IF(VLOOKUP(W78,[3]記録!$B$4:$N$1003,9,0)="","",VLOOKUP(W78,[3]記録!$B$4:$N$1003,9,0)),"")</f>
        <v/>
      </c>
      <c r="W79" s="27"/>
      <c r="X79" s="39"/>
      <c r="Y79" s="45" t="s">
        <v>64</v>
      </c>
      <c r="Z79" s="45" t="s">
        <v>8</v>
      </c>
      <c r="AA79" s="39">
        <v>77</v>
      </c>
    </row>
    <row r="80" spans="3:27" ht="8.85" customHeight="1" x14ac:dyDescent="0.15">
      <c r="C80" s="38"/>
      <c r="D80" s="40"/>
      <c r="E80" s="49"/>
      <c r="F80" s="49"/>
      <c r="G80" s="40"/>
      <c r="H80" s="25"/>
      <c r="I80" s="25">
        <v>216</v>
      </c>
      <c r="J80" s="28" t="str">
        <f>IFERROR(IF(VLOOKUP(I80,[3]記録!$B$4:$N$1003,7,0)="","",VLOOKUP(I80,[3]記録!$B$4:$N$1003,7,0)),"")</f>
        <v/>
      </c>
      <c r="K80" s="31"/>
      <c r="L80" s="25"/>
      <c r="M80" s="25"/>
      <c r="N80" s="25"/>
      <c r="O80" s="25"/>
      <c r="P80" s="25"/>
      <c r="Q80" s="26"/>
      <c r="R80" s="26"/>
      <c r="S80" s="26"/>
      <c r="T80" s="32"/>
      <c r="U80" s="29" t="str">
        <f>IFERROR(IF(VLOOKUP(V80,[3]記録!$B$4:$N$1003,7,0)="","",VLOOKUP(V80,[3]記録!$B$4:$N$1003,7,0)),"")</f>
        <v/>
      </c>
      <c r="V80" s="26">
        <v>232</v>
      </c>
      <c r="W80" s="26"/>
      <c r="X80" s="40"/>
      <c r="Y80" s="49"/>
      <c r="Z80" s="49"/>
      <c r="AA80" s="40"/>
    </row>
    <row r="81" spans="3:27" ht="8.85" customHeight="1" x14ac:dyDescent="0.15">
      <c r="C81" s="37"/>
      <c r="D81" s="39">
        <v>39</v>
      </c>
      <c r="E81" s="45" t="s">
        <v>93</v>
      </c>
      <c r="F81" s="45" t="s">
        <v>1</v>
      </c>
      <c r="G81" s="39"/>
      <c r="H81" s="24"/>
      <c r="I81" s="24"/>
      <c r="J81" s="30" t="str">
        <f>IFERROR(IF(VLOOKUP(I80,[3]記録!$B$4:$N$1003,9,0)="","",VLOOKUP(I80,[3]記録!$B$4:$N$1003,9,0)),"")</f>
        <v/>
      </c>
      <c r="K81" s="25"/>
      <c r="L81" s="25"/>
      <c r="M81" s="25"/>
      <c r="N81" s="25"/>
      <c r="O81" s="25"/>
      <c r="P81" s="25"/>
      <c r="Q81" s="26"/>
      <c r="R81" s="26"/>
      <c r="S81" s="26"/>
      <c r="T81" s="26"/>
      <c r="U81" s="33" t="str">
        <f>IFERROR(IF(VLOOKUP(V80,[3]記録!$B$4:$N$1003,9,0)="","",VLOOKUP(V80,[3]記録!$B$4:$N$1003,9,0)),"")</f>
        <v/>
      </c>
      <c r="V81" s="27"/>
      <c r="W81" s="27"/>
      <c r="X81" s="39"/>
      <c r="Y81" s="45" t="s">
        <v>201</v>
      </c>
      <c r="Z81" s="45" t="s">
        <v>5</v>
      </c>
      <c r="AA81" s="39">
        <v>78</v>
      </c>
    </row>
    <row r="82" spans="3:27" ht="8.85" customHeight="1" x14ac:dyDescent="0.15">
      <c r="C82" s="38"/>
      <c r="D82" s="40"/>
      <c r="E82" s="49"/>
      <c r="F82" s="49"/>
      <c r="G82" s="40"/>
      <c r="H82" s="25"/>
      <c r="I82" s="25"/>
      <c r="J82" s="25"/>
      <c r="K82" s="25"/>
      <c r="L82" s="25"/>
      <c r="M82" s="25"/>
      <c r="N82" s="25"/>
      <c r="O82" s="25"/>
      <c r="P82" s="25"/>
      <c r="Q82" s="26"/>
      <c r="R82" s="26"/>
      <c r="S82" s="26"/>
      <c r="T82" s="26"/>
      <c r="U82" s="26"/>
      <c r="V82" s="26"/>
      <c r="W82" s="26"/>
      <c r="X82" s="40"/>
      <c r="Y82" s="49"/>
      <c r="Z82" s="49"/>
      <c r="AA82" s="40"/>
    </row>
    <row r="83" spans="3:27" ht="8.4499999999999993" customHeight="1" x14ac:dyDescent="0.15">
      <c r="C83" s="37"/>
      <c r="D83" s="39"/>
      <c r="E83" s="43"/>
      <c r="F83" s="45"/>
      <c r="G83" s="39"/>
      <c r="H83" s="16"/>
      <c r="I83" s="16"/>
      <c r="J83" s="16"/>
      <c r="K83" s="16"/>
      <c r="L83" s="16"/>
      <c r="M83" s="16"/>
      <c r="N83" s="16"/>
      <c r="O83" s="16"/>
      <c r="P83" s="16"/>
      <c r="Q83" s="17"/>
      <c r="R83" s="17"/>
      <c r="S83" s="17"/>
      <c r="T83" s="17"/>
      <c r="U83" s="17"/>
      <c r="V83" s="17"/>
      <c r="W83" s="17"/>
      <c r="X83" s="39"/>
      <c r="Y83" s="43"/>
      <c r="Z83" s="45"/>
      <c r="AA83" s="39"/>
    </row>
    <row r="84" spans="3:27" ht="8.4499999999999993" customHeight="1" x14ac:dyDescent="0.15">
      <c r="C84" s="38"/>
      <c r="D84" s="40"/>
      <c r="E84" s="50"/>
      <c r="F84" s="49"/>
      <c r="G84" s="40"/>
      <c r="H84" s="16"/>
      <c r="I84" s="16"/>
      <c r="J84" s="16"/>
      <c r="K84" s="16"/>
      <c r="L84" s="16"/>
      <c r="M84" s="16"/>
      <c r="N84" s="16"/>
      <c r="O84" s="16"/>
      <c r="P84" s="16"/>
      <c r="Q84" s="17"/>
      <c r="R84" s="17"/>
      <c r="S84" s="17"/>
      <c r="T84" s="17"/>
      <c r="U84" s="17"/>
      <c r="V84" s="17"/>
      <c r="W84" s="17"/>
      <c r="X84" s="40"/>
      <c r="Y84" s="50"/>
      <c r="Z84" s="49"/>
      <c r="AA84" s="40"/>
    </row>
    <row r="85" spans="3:27" ht="8.4499999999999993" customHeight="1" x14ac:dyDescent="0.15">
      <c r="C85" s="37"/>
      <c r="D85" s="39"/>
      <c r="E85" s="43"/>
      <c r="F85" s="45"/>
      <c r="G85" s="39"/>
      <c r="H85" s="16"/>
      <c r="I85" s="16"/>
      <c r="J85" s="16"/>
      <c r="K85" s="16"/>
      <c r="L85" s="16"/>
      <c r="M85" s="16"/>
      <c r="N85" s="16"/>
      <c r="O85" s="16"/>
      <c r="P85" s="16"/>
      <c r="Q85" s="17"/>
      <c r="R85" s="17"/>
      <c r="S85" s="17"/>
      <c r="T85" s="17"/>
      <c r="U85" s="17"/>
      <c r="V85" s="17"/>
      <c r="W85" s="17"/>
      <c r="X85" s="39"/>
      <c r="Y85" s="43"/>
      <c r="Z85" s="45"/>
      <c r="AA85" s="39"/>
    </row>
    <row r="86" spans="3:27" ht="8.4499999999999993" customHeight="1" x14ac:dyDescent="0.15">
      <c r="C86" s="38"/>
      <c r="D86" s="40"/>
      <c r="E86" s="50"/>
      <c r="F86" s="49"/>
      <c r="G86" s="40"/>
      <c r="H86" s="16"/>
      <c r="I86" s="16"/>
      <c r="J86" s="16"/>
      <c r="K86" s="16"/>
      <c r="L86" s="16"/>
      <c r="M86" s="16"/>
      <c r="N86" s="16"/>
      <c r="O86" s="16"/>
      <c r="P86" s="16"/>
      <c r="Q86" s="17"/>
      <c r="R86" s="17"/>
      <c r="S86" s="17"/>
      <c r="T86" s="17"/>
      <c r="U86" s="17"/>
      <c r="V86" s="17"/>
      <c r="W86" s="17"/>
      <c r="X86" s="40"/>
      <c r="Y86" s="50"/>
      <c r="Z86" s="49"/>
      <c r="AA86" s="40"/>
    </row>
    <row r="87" spans="3:27" ht="8.4499999999999993" customHeight="1" x14ac:dyDescent="0.15">
      <c r="C87" s="37"/>
      <c r="D87" s="39"/>
      <c r="E87" s="43"/>
      <c r="F87" s="45"/>
      <c r="G87" s="39"/>
      <c r="H87" s="16"/>
      <c r="I87" s="16"/>
      <c r="J87" s="16"/>
      <c r="K87" s="16"/>
      <c r="L87" s="16"/>
      <c r="M87" s="16"/>
      <c r="N87" s="16"/>
      <c r="O87" s="16"/>
      <c r="P87" s="16"/>
      <c r="Q87" s="17"/>
      <c r="R87" s="17"/>
      <c r="S87" s="17"/>
      <c r="T87" s="17"/>
      <c r="U87" s="17"/>
      <c r="V87" s="17"/>
      <c r="W87" s="17"/>
      <c r="X87" s="39"/>
      <c r="Y87" s="43"/>
      <c r="Z87" s="45"/>
      <c r="AA87" s="39"/>
    </row>
    <row r="88" spans="3:27" ht="8.4499999999999993" customHeight="1" x14ac:dyDescent="0.15">
      <c r="C88" s="38"/>
      <c r="D88" s="40"/>
      <c r="E88" s="50"/>
      <c r="F88" s="49"/>
      <c r="G88" s="40"/>
      <c r="H88" s="16"/>
      <c r="I88" s="16"/>
      <c r="J88" s="16"/>
      <c r="K88" s="16"/>
      <c r="L88" s="16"/>
      <c r="M88" s="16"/>
      <c r="N88" s="16"/>
      <c r="O88" s="16"/>
      <c r="P88" s="16"/>
      <c r="Q88" s="17"/>
      <c r="R88" s="17"/>
      <c r="S88" s="17"/>
      <c r="T88" s="17"/>
      <c r="U88" s="17"/>
      <c r="V88" s="17"/>
      <c r="W88" s="17"/>
      <c r="X88" s="40"/>
      <c r="Y88" s="50"/>
      <c r="Z88" s="49"/>
      <c r="AA88" s="40"/>
    </row>
    <row r="89" spans="3:27" ht="8.4499999999999993" customHeight="1" x14ac:dyDescent="0.15">
      <c r="C89" s="37"/>
      <c r="D89" s="39"/>
      <c r="E89" s="43"/>
      <c r="F89" s="45"/>
      <c r="G89" s="39"/>
      <c r="H89" s="16"/>
      <c r="I89" s="16"/>
      <c r="J89" s="16"/>
      <c r="K89" s="16"/>
      <c r="L89" s="16"/>
      <c r="M89" s="16"/>
      <c r="N89" s="16"/>
      <c r="O89" s="16"/>
      <c r="P89" s="16"/>
      <c r="Q89" s="17"/>
      <c r="R89" s="17"/>
      <c r="S89" s="17"/>
      <c r="T89" s="17"/>
      <c r="U89" s="17"/>
      <c r="V89" s="17"/>
      <c r="W89" s="17"/>
      <c r="X89" s="39"/>
      <c r="Y89" s="43"/>
      <c r="Z89" s="45"/>
      <c r="AA89" s="39"/>
    </row>
    <row r="90" spans="3:27" ht="8.4499999999999993" customHeight="1" x14ac:dyDescent="0.15">
      <c r="C90" s="38"/>
      <c r="D90" s="40"/>
      <c r="E90" s="50"/>
      <c r="F90" s="49"/>
      <c r="G90" s="40"/>
      <c r="H90" s="16"/>
      <c r="I90" s="16"/>
      <c r="J90" s="16"/>
      <c r="K90" s="16"/>
      <c r="L90" s="16"/>
      <c r="M90" s="16"/>
      <c r="N90" s="16"/>
      <c r="O90" s="16"/>
      <c r="P90" s="16"/>
      <c r="Q90" s="17"/>
      <c r="R90" s="17"/>
      <c r="S90" s="17"/>
      <c r="T90" s="17"/>
      <c r="U90" s="17"/>
      <c r="V90" s="17"/>
      <c r="W90" s="17"/>
      <c r="X90" s="40"/>
      <c r="Y90" s="50"/>
      <c r="Z90" s="49"/>
      <c r="AA90" s="40"/>
    </row>
    <row r="91" spans="3:27" ht="8.4499999999999993" customHeight="1" x14ac:dyDescent="0.15">
      <c r="D91" s="18"/>
      <c r="E91" s="19"/>
      <c r="F91" s="19"/>
      <c r="G91" s="18"/>
      <c r="H91" s="16"/>
      <c r="I91" s="16"/>
      <c r="J91" s="16"/>
      <c r="K91" s="16"/>
      <c r="L91" s="16"/>
      <c r="M91" s="16"/>
      <c r="N91" s="16"/>
      <c r="O91" s="16"/>
      <c r="P91" s="16"/>
      <c r="Q91" s="17"/>
      <c r="R91" s="17"/>
      <c r="S91" s="17"/>
      <c r="T91" s="17"/>
      <c r="U91" s="17"/>
      <c r="V91" s="17"/>
      <c r="W91" s="17"/>
      <c r="X91" s="39"/>
      <c r="Y91" s="43"/>
      <c r="Z91" s="45"/>
      <c r="AA91" s="39"/>
    </row>
    <row r="92" spans="3:27" ht="8.4499999999999993" customHeight="1" x14ac:dyDescent="0.15">
      <c r="D92" s="18"/>
      <c r="E92" s="19"/>
      <c r="F92" s="19"/>
      <c r="G92" s="18"/>
      <c r="H92" s="16"/>
      <c r="I92" s="16"/>
      <c r="J92" s="16"/>
      <c r="K92" s="16"/>
      <c r="L92" s="16"/>
      <c r="M92" s="16"/>
      <c r="N92" s="16"/>
      <c r="O92" s="16"/>
      <c r="P92" s="16"/>
      <c r="Q92" s="17"/>
      <c r="R92" s="17"/>
      <c r="S92" s="17"/>
      <c r="T92" s="17"/>
      <c r="U92" s="17"/>
      <c r="V92" s="17"/>
      <c r="W92" s="17"/>
      <c r="X92" s="40"/>
      <c r="Y92" s="50"/>
      <c r="Z92" s="49"/>
      <c r="AA92" s="40"/>
    </row>
    <row r="93" spans="3:27" ht="7.35" customHeight="1" x14ac:dyDescent="0.15">
      <c r="D93" s="39"/>
      <c r="E93" s="41"/>
      <c r="F93" s="41"/>
      <c r="G93" s="39"/>
      <c r="H93" s="16"/>
      <c r="I93" s="16"/>
      <c r="J93" s="16"/>
      <c r="K93" s="16"/>
      <c r="L93" s="16"/>
      <c r="M93" s="16"/>
      <c r="N93" s="16"/>
      <c r="O93" s="16"/>
      <c r="P93" s="16"/>
      <c r="Q93" s="17"/>
      <c r="R93" s="17"/>
      <c r="S93" s="17"/>
      <c r="T93" s="17"/>
      <c r="U93" s="17"/>
      <c r="V93" s="17"/>
      <c r="W93" s="17"/>
      <c r="X93" s="39"/>
      <c r="Y93" s="41"/>
      <c r="Z93" s="41"/>
      <c r="AA93" s="39"/>
    </row>
    <row r="94" spans="3:27" ht="7.35" customHeight="1" x14ac:dyDescent="0.15">
      <c r="D94" s="40"/>
      <c r="E94" s="42"/>
      <c r="F94" s="42"/>
      <c r="G94" s="40"/>
      <c r="H94" s="16"/>
      <c r="I94" s="16"/>
      <c r="J94" s="16"/>
      <c r="K94" s="16"/>
      <c r="L94" s="16"/>
      <c r="M94" s="16"/>
      <c r="N94" s="16"/>
      <c r="O94" s="16"/>
      <c r="P94" s="16"/>
      <c r="Q94" s="17"/>
      <c r="R94" s="17"/>
      <c r="S94" s="17"/>
      <c r="T94" s="17"/>
      <c r="U94" s="17"/>
      <c r="V94" s="17"/>
      <c r="W94" s="17"/>
      <c r="X94" s="40"/>
      <c r="Y94" s="42"/>
      <c r="Z94" s="42"/>
      <c r="AA94" s="40"/>
    </row>
    <row r="95" spans="3:27" ht="7.35" customHeight="1" x14ac:dyDescent="0.15">
      <c r="D95" s="39"/>
      <c r="E95" s="41"/>
      <c r="F95" s="41"/>
      <c r="G95" s="39"/>
      <c r="H95" s="16"/>
      <c r="I95" s="16"/>
      <c r="J95" s="16"/>
      <c r="K95" s="16"/>
      <c r="L95" s="16"/>
      <c r="M95" s="16"/>
      <c r="N95" s="16"/>
      <c r="O95" s="16"/>
      <c r="P95" s="16"/>
      <c r="Q95" s="17"/>
      <c r="R95" s="17"/>
      <c r="S95" s="17"/>
      <c r="T95" s="17"/>
      <c r="U95" s="17"/>
      <c r="V95" s="17"/>
      <c r="W95" s="17"/>
      <c r="X95" s="39"/>
      <c r="Y95" s="41"/>
      <c r="Z95" s="41"/>
      <c r="AA95" s="39"/>
    </row>
    <row r="96" spans="3:27" ht="7.35" customHeight="1" x14ac:dyDescent="0.15">
      <c r="D96" s="40"/>
      <c r="E96" s="42"/>
      <c r="F96" s="42"/>
      <c r="G96" s="40"/>
      <c r="H96" s="16"/>
      <c r="I96" s="16"/>
      <c r="J96" s="16"/>
      <c r="K96" s="16"/>
      <c r="L96" s="16"/>
      <c r="M96" s="16"/>
      <c r="N96" s="16"/>
      <c r="O96" s="16"/>
      <c r="P96" s="16"/>
      <c r="Q96" s="17"/>
      <c r="R96" s="17"/>
      <c r="S96" s="17"/>
      <c r="T96" s="17"/>
      <c r="U96" s="17"/>
      <c r="V96" s="17"/>
      <c r="W96" s="17"/>
      <c r="X96" s="40"/>
      <c r="Y96" s="42"/>
      <c r="Z96" s="42"/>
      <c r="AA96" s="40"/>
    </row>
    <row r="97" spans="4:27" ht="7.35" customHeight="1" x14ac:dyDescent="0.15">
      <c r="D97" s="39"/>
      <c r="E97" s="41"/>
      <c r="F97" s="41"/>
      <c r="G97" s="39"/>
      <c r="H97" s="16"/>
      <c r="I97" s="16"/>
      <c r="J97" s="16"/>
      <c r="K97" s="16"/>
      <c r="L97" s="16"/>
      <c r="M97" s="16"/>
      <c r="N97" s="16"/>
      <c r="O97" s="16"/>
      <c r="P97" s="16"/>
      <c r="Q97" s="17"/>
      <c r="R97" s="17"/>
      <c r="S97" s="17"/>
      <c r="T97" s="17"/>
      <c r="U97" s="17"/>
      <c r="V97" s="17"/>
      <c r="W97" s="17"/>
      <c r="X97" s="39"/>
      <c r="Y97" s="41"/>
      <c r="Z97" s="41"/>
      <c r="AA97" s="39"/>
    </row>
    <row r="98" spans="4:27" ht="7.35" customHeight="1" x14ac:dyDescent="0.15">
      <c r="D98" s="40"/>
      <c r="E98" s="42"/>
      <c r="F98" s="42"/>
      <c r="G98" s="40"/>
      <c r="H98" s="16"/>
      <c r="I98" s="16"/>
      <c r="J98" s="16"/>
      <c r="K98" s="16"/>
      <c r="L98" s="16"/>
      <c r="M98" s="16"/>
      <c r="N98" s="16"/>
      <c r="O98" s="16"/>
      <c r="P98" s="16"/>
      <c r="Q98" s="17"/>
      <c r="R98" s="17"/>
      <c r="S98" s="17"/>
      <c r="T98" s="17"/>
      <c r="U98" s="17"/>
      <c r="V98" s="17"/>
      <c r="W98" s="17"/>
      <c r="X98" s="40"/>
      <c r="Y98" s="42"/>
      <c r="Z98" s="42"/>
      <c r="AA98" s="40"/>
    </row>
    <row r="99" spans="4:27" ht="7.35" customHeight="1" x14ac:dyDescent="0.15">
      <c r="D99" s="39"/>
      <c r="E99" s="41"/>
      <c r="F99" s="41"/>
      <c r="G99" s="39"/>
      <c r="H99" s="16"/>
      <c r="I99" s="16"/>
      <c r="J99" s="16"/>
      <c r="K99" s="16"/>
      <c r="L99" s="16"/>
      <c r="M99" s="16"/>
      <c r="N99" s="16"/>
      <c r="O99" s="16"/>
      <c r="P99" s="16"/>
      <c r="Q99" s="17"/>
      <c r="R99" s="17"/>
      <c r="S99" s="17"/>
      <c r="T99" s="17"/>
      <c r="U99" s="17"/>
      <c r="V99" s="17"/>
      <c r="W99" s="17"/>
      <c r="X99" s="39"/>
      <c r="Y99" s="41"/>
      <c r="Z99" s="41"/>
      <c r="AA99" s="39"/>
    </row>
    <row r="100" spans="4:27" ht="7.35" customHeight="1" x14ac:dyDescent="0.15">
      <c r="D100" s="40"/>
      <c r="E100" s="42"/>
      <c r="F100" s="42"/>
      <c r="G100" s="40"/>
      <c r="H100" s="16"/>
      <c r="I100" s="16"/>
      <c r="J100" s="16"/>
      <c r="K100" s="16"/>
      <c r="L100" s="16"/>
      <c r="M100" s="16"/>
      <c r="N100" s="16"/>
      <c r="O100" s="16"/>
      <c r="P100" s="16"/>
      <c r="Q100" s="17"/>
      <c r="R100" s="17"/>
      <c r="S100" s="17"/>
      <c r="T100" s="17"/>
      <c r="U100" s="17"/>
      <c r="V100" s="17"/>
      <c r="W100" s="17"/>
      <c r="X100" s="40"/>
      <c r="Y100" s="42"/>
      <c r="Z100" s="42"/>
      <c r="AA100" s="40"/>
    </row>
    <row r="101" spans="4:27" ht="7.35" customHeight="1" x14ac:dyDescent="0.15">
      <c r="D101" s="39"/>
      <c r="E101" s="41"/>
      <c r="F101" s="41"/>
      <c r="G101" s="39"/>
      <c r="H101" s="16"/>
      <c r="I101" s="16"/>
      <c r="J101" s="16"/>
      <c r="K101" s="16"/>
      <c r="L101" s="16"/>
      <c r="M101" s="16"/>
      <c r="N101" s="16"/>
      <c r="O101" s="16"/>
      <c r="P101" s="16"/>
      <c r="Q101" s="17"/>
      <c r="R101" s="17"/>
      <c r="S101" s="17"/>
      <c r="T101" s="17"/>
      <c r="U101" s="17"/>
      <c r="V101" s="17"/>
      <c r="W101" s="17"/>
      <c r="X101" s="18"/>
      <c r="Y101" s="19"/>
      <c r="Z101" s="19"/>
      <c r="AA101" s="22"/>
    </row>
    <row r="102" spans="4:27" ht="7.35" customHeight="1" x14ac:dyDescent="0.15">
      <c r="D102" s="40"/>
      <c r="E102" s="42"/>
      <c r="F102" s="42"/>
      <c r="G102" s="40"/>
      <c r="H102" s="16"/>
      <c r="I102" s="16"/>
      <c r="J102" s="16"/>
      <c r="K102" s="16"/>
      <c r="L102" s="16"/>
      <c r="M102" s="16"/>
      <c r="N102" s="16"/>
      <c r="O102" s="16"/>
      <c r="P102" s="16"/>
      <c r="Q102" s="17"/>
      <c r="R102" s="17"/>
      <c r="S102" s="17"/>
      <c r="T102" s="17"/>
      <c r="U102" s="17"/>
      <c r="V102" s="17"/>
      <c r="W102" s="17"/>
      <c r="X102" s="18"/>
      <c r="Y102" s="19"/>
      <c r="Z102" s="19"/>
      <c r="AA102" s="22"/>
    </row>
    <row r="103" spans="4:27" ht="8.25" customHeight="1" x14ac:dyDescent="0.15"/>
    <row r="104" spans="4:27" ht="8.25" customHeight="1" x14ac:dyDescent="0.15"/>
    <row r="105" spans="4:27" ht="8.25" customHeight="1" x14ac:dyDescent="0.15"/>
    <row r="106" spans="4:27" ht="8.25" customHeight="1" x14ac:dyDescent="0.15"/>
    <row r="107" spans="4:27" ht="8.25" customHeight="1" x14ac:dyDescent="0.15"/>
    <row r="108" spans="4:27" ht="8.25" customHeight="1" x14ac:dyDescent="0.15"/>
    <row r="109" spans="4:27" ht="8.25" customHeight="1" x14ac:dyDescent="0.15"/>
    <row r="110" spans="4:27" ht="8.25" customHeight="1" x14ac:dyDescent="0.15"/>
    <row r="111" spans="4:27" ht="8.25" customHeight="1" x14ac:dyDescent="0.15"/>
    <row r="112" spans="4:27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</sheetData>
  <mergeCells count="428">
    <mergeCell ref="D101:D102"/>
    <mergeCell ref="E101:E102"/>
    <mergeCell ref="F101:F102"/>
    <mergeCell ref="G101:G102"/>
    <mergeCell ref="D97:D98"/>
    <mergeCell ref="E97:E98"/>
    <mergeCell ref="F97:F98"/>
    <mergeCell ref="G97:G98"/>
    <mergeCell ref="X97:X98"/>
    <mergeCell ref="Y97:Y98"/>
    <mergeCell ref="Z97:Z98"/>
    <mergeCell ref="AA97:AA98"/>
    <mergeCell ref="D99:D100"/>
    <mergeCell ref="E99:E100"/>
    <mergeCell ref="F99:F100"/>
    <mergeCell ref="G99:G100"/>
    <mergeCell ref="X99:X100"/>
    <mergeCell ref="Y99:Y100"/>
    <mergeCell ref="Z99:Z100"/>
    <mergeCell ref="AA99:AA100"/>
    <mergeCell ref="Y93:Y94"/>
    <mergeCell ref="Z93:Z94"/>
    <mergeCell ref="AA93:AA94"/>
    <mergeCell ref="D95:D96"/>
    <mergeCell ref="E95:E96"/>
    <mergeCell ref="F95:F96"/>
    <mergeCell ref="G95:G96"/>
    <mergeCell ref="X95:X96"/>
    <mergeCell ref="Y95:Y96"/>
    <mergeCell ref="Z95:Z96"/>
    <mergeCell ref="AA95:AA96"/>
    <mergeCell ref="D93:D94"/>
    <mergeCell ref="E93:E94"/>
    <mergeCell ref="F93:F94"/>
    <mergeCell ref="G93:G94"/>
    <mergeCell ref="X93:X94"/>
    <mergeCell ref="X89:X90"/>
    <mergeCell ref="Y89:Y90"/>
    <mergeCell ref="Z89:Z90"/>
    <mergeCell ref="AA89:AA90"/>
    <mergeCell ref="X91:X92"/>
    <mergeCell ref="Y91:Y92"/>
    <mergeCell ref="Z91:Z92"/>
    <mergeCell ref="AA91:AA92"/>
    <mergeCell ref="C5:C6"/>
    <mergeCell ref="D5:D6"/>
    <mergeCell ref="E5:E6"/>
    <mergeCell ref="F5:F6"/>
    <mergeCell ref="G5:G6"/>
    <mergeCell ref="X5:X6"/>
    <mergeCell ref="Y5:Y6"/>
    <mergeCell ref="Z5:Z6"/>
    <mergeCell ref="AA5:AA6"/>
    <mergeCell ref="C7:C8"/>
    <mergeCell ref="D7:D8"/>
    <mergeCell ref="E7:E8"/>
    <mergeCell ref="F7:F8"/>
    <mergeCell ref="G7:G8"/>
    <mergeCell ref="X7:X8"/>
    <mergeCell ref="Y7:Y8"/>
    <mergeCell ref="Z7:Z8"/>
    <mergeCell ref="AA7:AA8"/>
    <mergeCell ref="C9:C10"/>
    <mergeCell ref="D9:D10"/>
    <mergeCell ref="E9:E10"/>
    <mergeCell ref="F9:F10"/>
    <mergeCell ref="G9:G10"/>
    <mergeCell ref="X9:X10"/>
    <mergeCell ref="Y9:Y10"/>
    <mergeCell ref="Z9:Z10"/>
    <mergeCell ref="AA9:AA10"/>
    <mergeCell ref="C11:C12"/>
    <mergeCell ref="D11:D12"/>
    <mergeCell ref="E11:E12"/>
    <mergeCell ref="F11:F12"/>
    <mergeCell ref="G11:G12"/>
    <mergeCell ref="X11:X12"/>
    <mergeCell ref="Y11:Y12"/>
    <mergeCell ref="Z11:Z12"/>
    <mergeCell ref="AA11:AA12"/>
    <mergeCell ref="C13:C14"/>
    <mergeCell ref="D13:D14"/>
    <mergeCell ref="E13:E14"/>
    <mergeCell ref="F13:F14"/>
    <mergeCell ref="G13:G14"/>
    <mergeCell ref="X13:X14"/>
    <mergeCell ref="Y13:Y14"/>
    <mergeCell ref="Z13:Z14"/>
    <mergeCell ref="AA13:AA14"/>
    <mergeCell ref="C15:C16"/>
    <mergeCell ref="D15:D16"/>
    <mergeCell ref="E15:E16"/>
    <mergeCell ref="F15:F16"/>
    <mergeCell ref="G15:G16"/>
    <mergeCell ref="X15:X16"/>
    <mergeCell ref="Y15:Y16"/>
    <mergeCell ref="Z15:Z16"/>
    <mergeCell ref="AA15:AA16"/>
    <mergeCell ref="C17:C18"/>
    <mergeCell ref="D17:D18"/>
    <mergeCell ref="E17:E18"/>
    <mergeCell ref="F17:F18"/>
    <mergeCell ref="G17:G18"/>
    <mergeCell ref="X17:X18"/>
    <mergeCell ref="Y17:Y18"/>
    <mergeCell ref="Z17:Z18"/>
    <mergeCell ref="AA17:AA18"/>
    <mergeCell ref="C19:C20"/>
    <mergeCell ref="D19:D20"/>
    <mergeCell ref="E19:E20"/>
    <mergeCell ref="F19:F20"/>
    <mergeCell ref="G19:G20"/>
    <mergeCell ref="X19:X20"/>
    <mergeCell ref="Y19:Y20"/>
    <mergeCell ref="Z19:Z20"/>
    <mergeCell ref="AA19:AA20"/>
    <mergeCell ref="C21:C22"/>
    <mergeCell ref="D21:D22"/>
    <mergeCell ref="E21:E22"/>
    <mergeCell ref="F21:F22"/>
    <mergeCell ref="G21:G22"/>
    <mergeCell ref="X21:X22"/>
    <mergeCell ref="Y21:Y22"/>
    <mergeCell ref="Z21:Z22"/>
    <mergeCell ref="AA21:AA22"/>
    <mergeCell ref="C23:C24"/>
    <mergeCell ref="D23:D24"/>
    <mergeCell ref="E23:E24"/>
    <mergeCell ref="F23:F24"/>
    <mergeCell ref="G23:G24"/>
    <mergeCell ref="X23:X24"/>
    <mergeCell ref="Y23:Y24"/>
    <mergeCell ref="Z23:Z24"/>
    <mergeCell ref="AA23:AA24"/>
    <mergeCell ref="C25:C26"/>
    <mergeCell ref="D25:D26"/>
    <mergeCell ref="E25:E26"/>
    <mergeCell ref="F25:F26"/>
    <mergeCell ref="G25:G26"/>
    <mergeCell ref="X25:X26"/>
    <mergeCell ref="Y25:Y26"/>
    <mergeCell ref="Z25:Z26"/>
    <mergeCell ref="AA25:AA26"/>
    <mergeCell ref="C27:C28"/>
    <mergeCell ref="D27:D28"/>
    <mergeCell ref="E27:E28"/>
    <mergeCell ref="F27:F28"/>
    <mergeCell ref="G27:G28"/>
    <mergeCell ref="X27:X28"/>
    <mergeCell ref="Y27:Y28"/>
    <mergeCell ref="Z27:Z28"/>
    <mergeCell ref="AA27:AA28"/>
    <mergeCell ref="C29:C30"/>
    <mergeCell ref="D29:D30"/>
    <mergeCell ref="E29:E30"/>
    <mergeCell ref="F29:F30"/>
    <mergeCell ref="G29:G30"/>
    <mergeCell ref="X29:X30"/>
    <mergeCell ref="Y29:Y30"/>
    <mergeCell ref="Z29:Z30"/>
    <mergeCell ref="AA29:AA30"/>
    <mergeCell ref="C31:C32"/>
    <mergeCell ref="D31:D32"/>
    <mergeCell ref="E31:E32"/>
    <mergeCell ref="F31:F32"/>
    <mergeCell ref="G31:G32"/>
    <mergeCell ref="X31:X32"/>
    <mergeCell ref="Y31:Y32"/>
    <mergeCell ref="Z31:Z32"/>
    <mergeCell ref="AA31:AA32"/>
    <mergeCell ref="C33:C34"/>
    <mergeCell ref="D33:D34"/>
    <mergeCell ref="E33:E34"/>
    <mergeCell ref="F33:F34"/>
    <mergeCell ref="G33:G34"/>
    <mergeCell ref="X33:X34"/>
    <mergeCell ref="Y33:Y34"/>
    <mergeCell ref="Z33:Z34"/>
    <mergeCell ref="AA33:AA34"/>
    <mergeCell ref="C35:C36"/>
    <mergeCell ref="D35:D36"/>
    <mergeCell ref="E35:E36"/>
    <mergeCell ref="F35:F36"/>
    <mergeCell ref="G35:G36"/>
    <mergeCell ref="X35:X36"/>
    <mergeCell ref="Y35:Y36"/>
    <mergeCell ref="Z35:Z36"/>
    <mergeCell ref="AA35:AA36"/>
    <mergeCell ref="C37:C38"/>
    <mergeCell ref="D37:D38"/>
    <mergeCell ref="E37:E38"/>
    <mergeCell ref="F37:F38"/>
    <mergeCell ref="G37:G38"/>
    <mergeCell ref="X37:X38"/>
    <mergeCell ref="Y37:Y38"/>
    <mergeCell ref="Z37:Z38"/>
    <mergeCell ref="AA37:AA38"/>
    <mergeCell ref="C39:C40"/>
    <mergeCell ref="D39:D40"/>
    <mergeCell ref="E39:E40"/>
    <mergeCell ref="F39:F40"/>
    <mergeCell ref="G39:G40"/>
    <mergeCell ref="X39:X40"/>
    <mergeCell ref="Y39:Y40"/>
    <mergeCell ref="Z39:Z40"/>
    <mergeCell ref="AA39:AA40"/>
    <mergeCell ref="C41:C42"/>
    <mergeCell ref="D41:D42"/>
    <mergeCell ref="E41:E42"/>
    <mergeCell ref="F41:F42"/>
    <mergeCell ref="G41:G42"/>
    <mergeCell ref="X41:X42"/>
    <mergeCell ref="Y41:Y42"/>
    <mergeCell ref="Z41:Z42"/>
    <mergeCell ref="AA41:AA42"/>
    <mergeCell ref="C43:C44"/>
    <mergeCell ref="D43:D44"/>
    <mergeCell ref="E43:E44"/>
    <mergeCell ref="F43:F44"/>
    <mergeCell ref="G43:G44"/>
    <mergeCell ref="X43:X44"/>
    <mergeCell ref="Y43:Y44"/>
    <mergeCell ref="Z43:Z44"/>
    <mergeCell ref="AA43:AA44"/>
    <mergeCell ref="O43:P43"/>
    <mergeCell ref="C45:C46"/>
    <mergeCell ref="D45:D46"/>
    <mergeCell ref="E45:E46"/>
    <mergeCell ref="F45:F46"/>
    <mergeCell ref="G45:G46"/>
    <mergeCell ref="X45:X46"/>
    <mergeCell ref="Y45:Y46"/>
    <mergeCell ref="Z45:Z46"/>
    <mergeCell ref="AA45:AA46"/>
    <mergeCell ref="C47:C48"/>
    <mergeCell ref="D47:D48"/>
    <mergeCell ref="E47:E48"/>
    <mergeCell ref="F47:F48"/>
    <mergeCell ref="G47:G48"/>
    <mergeCell ref="X47:X48"/>
    <mergeCell ref="Y47:Y48"/>
    <mergeCell ref="Z47:Z48"/>
    <mergeCell ref="AA47:AA48"/>
    <mergeCell ref="C49:C50"/>
    <mergeCell ref="D49:D50"/>
    <mergeCell ref="E49:E50"/>
    <mergeCell ref="F49:F50"/>
    <mergeCell ref="G49:G50"/>
    <mergeCell ref="X49:X50"/>
    <mergeCell ref="Y49:Y50"/>
    <mergeCell ref="Z49:Z50"/>
    <mergeCell ref="AA49:AA50"/>
    <mergeCell ref="C51:C52"/>
    <mergeCell ref="D51:D52"/>
    <mergeCell ref="E51:E52"/>
    <mergeCell ref="F51:F52"/>
    <mergeCell ref="G51:G52"/>
    <mergeCell ref="X51:X52"/>
    <mergeCell ref="Y51:Y52"/>
    <mergeCell ref="Z51:Z52"/>
    <mergeCell ref="AA51:AA52"/>
    <mergeCell ref="C53:C54"/>
    <mergeCell ref="D53:D54"/>
    <mergeCell ref="E53:E54"/>
    <mergeCell ref="F53:F54"/>
    <mergeCell ref="G53:G54"/>
    <mergeCell ref="X53:X54"/>
    <mergeCell ref="Y53:Y54"/>
    <mergeCell ref="Z53:Z54"/>
    <mergeCell ref="AA53:AA54"/>
    <mergeCell ref="C55:C56"/>
    <mergeCell ref="D55:D56"/>
    <mergeCell ref="E55:E56"/>
    <mergeCell ref="F55:F56"/>
    <mergeCell ref="G55:G56"/>
    <mergeCell ref="X55:X56"/>
    <mergeCell ref="Y55:Y56"/>
    <mergeCell ref="Z55:Z56"/>
    <mergeCell ref="AA55:AA56"/>
    <mergeCell ref="C57:C58"/>
    <mergeCell ref="D57:D58"/>
    <mergeCell ref="E57:E58"/>
    <mergeCell ref="F57:F58"/>
    <mergeCell ref="G57:G58"/>
    <mergeCell ref="X57:X58"/>
    <mergeCell ref="Y57:Y58"/>
    <mergeCell ref="Z57:Z58"/>
    <mergeCell ref="AA57:AA58"/>
    <mergeCell ref="C59:C60"/>
    <mergeCell ref="D59:D60"/>
    <mergeCell ref="E59:E60"/>
    <mergeCell ref="F59:F60"/>
    <mergeCell ref="G59:G60"/>
    <mergeCell ref="X59:X60"/>
    <mergeCell ref="Y59:Y60"/>
    <mergeCell ref="Z59:Z60"/>
    <mergeCell ref="AA59:AA60"/>
    <mergeCell ref="C61:C62"/>
    <mergeCell ref="D61:D62"/>
    <mergeCell ref="E61:E62"/>
    <mergeCell ref="F61:F62"/>
    <mergeCell ref="G61:G62"/>
    <mergeCell ref="X61:X62"/>
    <mergeCell ref="Y61:Y62"/>
    <mergeCell ref="Z61:Z62"/>
    <mergeCell ref="AA61:AA62"/>
    <mergeCell ref="C63:C64"/>
    <mergeCell ref="D63:D64"/>
    <mergeCell ref="E63:E64"/>
    <mergeCell ref="F63:F64"/>
    <mergeCell ref="G63:G64"/>
    <mergeCell ref="X63:X64"/>
    <mergeCell ref="Y63:Y64"/>
    <mergeCell ref="Z63:Z64"/>
    <mergeCell ref="AA63:AA64"/>
    <mergeCell ref="C65:C66"/>
    <mergeCell ref="D65:D66"/>
    <mergeCell ref="E65:E66"/>
    <mergeCell ref="F65:F66"/>
    <mergeCell ref="G65:G66"/>
    <mergeCell ref="X65:X66"/>
    <mergeCell ref="Y65:Y66"/>
    <mergeCell ref="Z65:Z66"/>
    <mergeCell ref="AA65:AA66"/>
    <mergeCell ref="C67:C68"/>
    <mergeCell ref="D67:D68"/>
    <mergeCell ref="E67:E68"/>
    <mergeCell ref="F67:F68"/>
    <mergeCell ref="G67:G68"/>
    <mergeCell ref="X67:X68"/>
    <mergeCell ref="Y67:Y68"/>
    <mergeCell ref="Z67:Z68"/>
    <mergeCell ref="AA67:AA68"/>
    <mergeCell ref="C69:C70"/>
    <mergeCell ref="D69:D70"/>
    <mergeCell ref="E69:E70"/>
    <mergeCell ref="F69:F70"/>
    <mergeCell ref="G69:G70"/>
    <mergeCell ref="X69:X70"/>
    <mergeCell ref="Y69:Y70"/>
    <mergeCell ref="Z69:Z70"/>
    <mergeCell ref="AA69:AA70"/>
    <mergeCell ref="C71:C72"/>
    <mergeCell ref="D71:D72"/>
    <mergeCell ref="E71:E72"/>
    <mergeCell ref="F71:F72"/>
    <mergeCell ref="G71:G72"/>
    <mergeCell ref="X71:X72"/>
    <mergeCell ref="Y71:Y72"/>
    <mergeCell ref="Z71:Z72"/>
    <mergeCell ref="AA71:AA72"/>
    <mergeCell ref="C73:C74"/>
    <mergeCell ref="D73:D74"/>
    <mergeCell ref="E73:E74"/>
    <mergeCell ref="F73:F74"/>
    <mergeCell ref="G73:G74"/>
    <mergeCell ref="X73:X74"/>
    <mergeCell ref="Y73:Y74"/>
    <mergeCell ref="Z73:Z74"/>
    <mergeCell ref="AA73:AA74"/>
    <mergeCell ref="C75:C76"/>
    <mergeCell ref="D75:D76"/>
    <mergeCell ref="E75:E76"/>
    <mergeCell ref="F75:F76"/>
    <mergeCell ref="G75:G76"/>
    <mergeCell ref="X75:X76"/>
    <mergeCell ref="Y75:Y76"/>
    <mergeCell ref="Z75:Z76"/>
    <mergeCell ref="AA75:AA76"/>
    <mergeCell ref="C77:C78"/>
    <mergeCell ref="D77:D78"/>
    <mergeCell ref="E77:E78"/>
    <mergeCell ref="F77:F78"/>
    <mergeCell ref="G77:G78"/>
    <mergeCell ref="X77:X78"/>
    <mergeCell ref="Y77:Y78"/>
    <mergeCell ref="Z77:Z78"/>
    <mergeCell ref="AA77:AA78"/>
    <mergeCell ref="C79:C80"/>
    <mergeCell ref="D79:D80"/>
    <mergeCell ref="E79:E80"/>
    <mergeCell ref="F79:F80"/>
    <mergeCell ref="G79:G80"/>
    <mergeCell ref="X79:X80"/>
    <mergeCell ref="Y79:Y80"/>
    <mergeCell ref="Z79:Z80"/>
    <mergeCell ref="AA79:AA80"/>
    <mergeCell ref="C81:C82"/>
    <mergeCell ref="D81:D82"/>
    <mergeCell ref="E81:E82"/>
    <mergeCell ref="F81:F82"/>
    <mergeCell ref="G81:G82"/>
    <mergeCell ref="X81:X82"/>
    <mergeCell ref="Y81:Y82"/>
    <mergeCell ref="Z81:Z82"/>
    <mergeCell ref="AA81:AA82"/>
    <mergeCell ref="C83:C84"/>
    <mergeCell ref="D83:D84"/>
    <mergeCell ref="E83:E84"/>
    <mergeCell ref="F83:F84"/>
    <mergeCell ref="G83:G84"/>
    <mergeCell ref="X83:X84"/>
    <mergeCell ref="Y83:Y84"/>
    <mergeCell ref="Z83:Z84"/>
    <mergeCell ref="AA83:AA84"/>
    <mergeCell ref="X87:X88"/>
    <mergeCell ref="Y87:Y88"/>
    <mergeCell ref="Z87:Z88"/>
    <mergeCell ref="AA87:AA88"/>
    <mergeCell ref="C85:C86"/>
    <mergeCell ref="D85:D86"/>
    <mergeCell ref="E85:E86"/>
    <mergeCell ref="F85:F86"/>
    <mergeCell ref="G85:G86"/>
    <mergeCell ref="X85:X86"/>
    <mergeCell ref="Y85:Y86"/>
    <mergeCell ref="Z85:Z86"/>
    <mergeCell ref="AA85:AA86"/>
    <mergeCell ref="C89:C90"/>
    <mergeCell ref="D89:D90"/>
    <mergeCell ref="E89:E90"/>
    <mergeCell ref="F89:F90"/>
    <mergeCell ref="G89:G90"/>
    <mergeCell ref="C87:C88"/>
    <mergeCell ref="D87:D88"/>
    <mergeCell ref="E87:E88"/>
    <mergeCell ref="F87:F88"/>
    <mergeCell ref="G87:G88"/>
  </mergeCells>
  <phoneticPr fontId="3"/>
  <conditionalFormatting sqref="I8:I9">
    <cfRule type="cellIs" dxfId="321" priority="77" stopIfTrue="1" operator="equal">
      <formula>3</formula>
    </cfRule>
  </conditionalFormatting>
  <conditionalFormatting sqref="I26:I27">
    <cfRule type="cellIs" dxfId="320" priority="76" stopIfTrue="1" operator="equal">
      <formula>3</formula>
    </cfRule>
  </conditionalFormatting>
  <conditionalFormatting sqref="I38:I39">
    <cfRule type="cellIs" dxfId="319" priority="75" stopIfTrue="1" operator="equal">
      <formula>3</formula>
    </cfRule>
  </conditionalFormatting>
  <conditionalFormatting sqref="I46:I47">
    <cfRule type="cellIs" dxfId="318" priority="74" stopIfTrue="1" operator="equal">
      <formula>3</formula>
    </cfRule>
  </conditionalFormatting>
  <conditionalFormatting sqref="I58:I59">
    <cfRule type="cellIs" dxfId="317" priority="73" stopIfTrue="1" operator="equal">
      <formula>3</formula>
    </cfRule>
  </conditionalFormatting>
  <conditionalFormatting sqref="I66:I67">
    <cfRule type="cellIs" dxfId="316" priority="72" stopIfTrue="1" operator="equal">
      <formula>3</formula>
    </cfRule>
  </conditionalFormatting>
  <conditionalFormatting sqref="I78:I79">
    <cfRule type="cellIs" dxfId="315" priority="71" stopIfTrue="1" operator="equal">
      <formula>3</formula>
    </cfRule>
  </conditionalFormatting>
  <conditionalFormatting sqref="J6:J7">
    <cfRule type="cellIs" dxfId="314" priority="70" stopIfTrue="1" operator="equal">
      <formula>3</formula>
    </cfRule>
  </conditionalFormatting>
  <conditionalFormatting sqref="J12:J13">
    <cfRule type="cellIs" dxfId="313" priority="69" stopIfTrue="1" operator="equal">
      <formula>3</formula>
    </cfRule>
  </conditionalFormatting>
  <conditionalFormatting sqref="J16:J17">
    <cfRule type="cellIs" dxfId="312" priority="68" stopIfTrue="1" operator="equal">
      <formula>3</formula>
    </cfRule>
  </conditionalFormatting>
  <conditionalFormatting sqref="J20:J21">
    <cfRule type="cellIs" dxfId="311" priority="67" stopIfTrue="1" operator="equal">
      <formula>3</formula>
    </cfRule>
  </conditionalFormatting>
  <conditionalFormatting sqref="J24:J25">
    <cfRule type="cellIs" dxfId="310" priority="66" stopIfTrue="1" operator="equal">
      <formula>3</formula>
    </cfRule>
  </conditionalFormatting>
  <conditionalFormatting sqref="J30:J31">
    <cfRule type="cellIs" dxfId="309" priority="65" stopIfTrue="1" operator="equal">
      <formula>3</formula>
    </cfRule>
  </conditionalFormatting>
  <conditionalFormatting sqref="J34:J35">
    <cfRule type="cellIs" dxfId="308" priority="64" stopIfTrue="1" operator="equal">
      <formula>3</formula>
    </cfRule>
  </conditionalFormatting>
  <conditionalFormatting sqref="J40:J41">
    <cfRule type="cellIs" dxfId="307" priority="63" stopIfTrue="1" operator="equal">
      <formula>3</formula>
    </cfRule>
  </conditionalFormatting>
  <conditionalFormatting sqref="J44:J45">
    <cfRule type="cellIs" dxfId="306" priority="62" stopIfTrue="1" operator="equal">
      <formula>3</formula>
    </cfRule>
  </conditionalFormatting>
  <conditionalFormatting sqref="J50:J51">
    <cfRule type="cellIs" dxfId="305" priority="61" stopIfTrue="1" operator="equal">
      <formula>3</formula>
    </cfRule>
  </conditionalFormatting>
  <conditionalFormatting sqref="J54:J55">
    <cfRule type="cellIs" dxfId="304" priority="60" stopIfTrue="1" operator="equal">
      <formula>3</formula>
    </cfRule>
  </conditionalFormatting>
  <conditionalFormatting sqref="J60:J61">
    <cfRule type="cellIs" dxfId="303" priority="59" stopIfTrue="1" operator="equal">
      <formula>3</formula>
    </cfRule>
  </conditionalFormatting>
  <conditionalFormatting sqref="J64:J65">
    <cfRule type="cellIs" dxfId="302" priority="58" stopIfTrue="1" operator="equal">
      <formula>3</formula>
    </cfRule>
  </conditionalFormatting>
  <conditionalFormatting sqref="J70:J71">
    <cfRule type="cellIs" dxfId="301" priority="57" stopIfTrue="1" operator="equal">
      <formula>3</formula>
    </cfRule>
  </conditionalFormatting>
  <conditionalFormatting sqref="J74:J75">
    <cfRule type="cellIs" dxfId="300" priority="56" stopIfTrue="1" operator="equal">
      <formula>3</formula>
    </cfRule>
  </conditionalFormatting>
  <conditionalFormatting sqref="J80:J81">
    <cfRule type="cellIs" dxfId="299" priority="55" stopIfTrue="1" operator="equal">
      <formula>3</formula>
    </cfRule>
  </conditionalFormatting>
  <conditionalFormatting sqref="K9:K10">
    <cfRule type="cellIs" dxfId="298" priority="54" stopIfTrue="1" operator="equal">
      <formula>3</formula>
    </cfRule>
  </conditionalFormatting>
  <conditionalFormatting sqref="K18:K19">
    <cfRule type="cellIs" dxfId="297" priority="53" stopIfTrue="1" operator="equal">
      <formula>3</formula>
    </cfRule>
  </conditionalFormatting>
  <conditionalFormatting sqref="K27:K28">
    <cfRule type="cellIs" dxfId="296" priority="52" stopIfTrue="1" operator="equal">
      <formula>3</formula>
    </cfRule>
  </conditionalFormatting>
  <conditionalFormatting sqref="K37:K38">
    <cfRule type="cellIs" dxfId="295" priority="51" stopIfTrue="1" operator="equal">
      <formula>3</formula>
    </cfRule>
  </conditionalFormatting>
  <conditionalFormatting sqref="K47:K48">
    <cfRule type="cellIs" dxfId="294" priority="50" stopIfTrue="1" operator="equal">
      <formula>3</formula>
    </cfRule>
  </conditionalFormatting>
  <conditionalFormatting sqref="K57:K58">
    <cfRule type="cellIs" dxfId="293" priority="49" stopIfTrue="1" operator="equal">
      <formula>3</formula>
    </cfRule>
  </conditionalFormatting>
  <conditionalFormatting sqref="K67:K68">
    <cfRule type="cellIs" dxfId="292" priority="48" stopIfTrue="1" operator="equal">
      <formula>3</formula>
    </cfRule>
  </conditionalFormatting>
  <conditionalFormatting sqref="K77:K78">
    <cfRule type="cellIs" dxfId="291" priority="47" stopIfTrue="1" operator="equal">
      <formula>3</formula>
    </cfRule>
  </conditionalFormatting>
  <conditionalFormatting sqref="L13:L14">
    <cfRule type="cellIs" dxfId="290" priority="46" stopIfTrue="1" operator="equal">
      <formula>3</formula>
    </cfRule>
  </conditionalFormatting>
  <conditionalFormatting sqref="L32:L33">
    <cfRule type="cellIs" dxfId="289" priority="45" stopIfTrue="1" operator="equal">
      <formula>3</formula>
    </cfRule>
  </conditionalFormatting>
  <conditionalFormatting sqref="L52:L53">
    <cfRule type="cellIs" dxfId="288" priority="44" stopIfTrue="1" operator="equal">
      <formula>3</formula>
    </cfRule>
  </conditionalFormatting>
  <conditionalFormatting sqref="L72:L73">
    <cfRule type="cellIs" dxfId="287" priority="43" stopIfTrue="1" operator="equal">
      <formula>3</formula>
    </cfRule>
  </conditionalFormatting>
  <conditionalFormatting sqref="M22:M23">
    <cfRule type="cellIs" dxfId="286" priority="42" stopIfTrue="1" operator="equal">
      <formula>3</formula>
    </cfRule>
  </conditionalFormatting>
  <conditionalFormatting sqref="M62:M63">
    <cfRule type="cellIs" dxfId="285" priority="41" stopIfTrue="1" operator="equal">
      <formula>3</formula>
    </cfRule>
  </conditionalFormatting>
  <conditionalFormatting sqref="N42:N43">
    <cfRule type="cellIs" dxfId="284" priority="40" stopIfTrue="1" operator="equal">
      <formula>3</formula>
    </cfRule>
  </conditionalFormatting>
  <conditionalFormatting sqref="O42:P42">
    <cfRule type="cellIs" dxfId="283" priority="1" stopIfTrue="1" operator="equal">
      <formula>3</formula>
    </cfRule>
  </conditionalFormatting>
  <conditionalFormatting sqref="Q42:Q43">
    <cfRule type="cellIs" dxfId="282" priority="2" stopIfTrue="1" operator="equal">
      <formula>3</formula>
    </cfRule>
  </conditionalFormatting>
  <conditionalFormatting sqref="R24:R25">
    <cfRule type="cellIs" dxfId="281" priority="4" stopIfTrue="1" operator="equal">
      <formula>3</formula>
    </cfRule>
  </conditionalFormatting>
  <conditionalFormatting sqref="R64:R65">
    <cfRule type="cellIs" dxfId="280" priority="3" stopIfTrue="1" operator="equal">
      <formula>3</formula>
    </cfRule>
  </conditionalFormatting>
  <conditionalFormatting sqref="S14:S15">
    <cfRule type="cellIs" dxfId="279" priority="8" stopIfTrue="1" operator="equal">
      <formula>3</formula>
    </cfRule>
  </conditionalFormatting>
  <conditionalFormatting sqref="S34:S35">
    <cfRule type="cellIs" dxfId="278" priority="7" stopIfTrue="1" operator="equal">
      <formula>3</formula>
    </cfRule>
  </conditionalFormatting>
  <conditionalFormatting sqref="S54:S55">
    <cfRule type="cellIs" dxfId="277" priority="6" stopIfTrue="1" operator="equal">
      <formula>3</formula>
    </cfRule>
  </conditionalFormatting>
  <conditionalFormatting sqref="S73:S74">
    <cfRule type="cellIs" dxfId="276" priority="5" stopIfTrue="1" operator="equal">
      <formula>3</formula>
    </cfRule>
  </conditionalFormatting>
  <conditionalFormatting sqref="T9:T10">
    <cfRule type="cellIs" dxfId="275" priority="16" stopIfTrue="1" operator="equal">
      <formula>3</formula>
    </cfRule>
  </conditionalFormatting>
  <conditionalFormatting sqref="T19:T20">
    <cfRule type="cellIs" dxfId="274" priority="15" stopIfTrue="1" operator="equal">
      <formula>3</formula>
    </cfRule>
  </conditionalFormatting>
  <conditionalFormatting sqref="T29:T30">
    <cfRule type="cellIs" dxfId="273" priority="14" stopIfTrue="1" operator="equal">
      <formula>3</formula>
    </cfRule>
  </conditionalFormatting>
  <conditionalFormatting sqref="T39:T40">
    <cfRule type="cellIs" dxfId="272" priority="13" stopIfTrue="1" operator="equal">
      <formula>3</formula>
    </cfRule>
  </conditionalFormatting>
  <conditionalFormatting sqref="T49:T50">
    <cfRule type="cellIs" dxfId="271" priority="12" stopIfTrue="1" operator="equal">
      <formula>3</formula>
    </cfRule>
  </conditionalFormatting>
  <conditionalFormatting sqref="T59:T60">
    <cfRule type="cellIs" dxfId="270" priority="11" stopIfTrue="1" operator="equal">
      <formula>3</formula>
    </cfRule>
  </conditionalFormatting>
  <conditionalFormatting sqref="T68:T69">
    <cfRule type="cellIs" dxfId="269" priority="10" stopIfTrue="1" operator="equal">
      <formula>3</formula>
    </cfRule>
  </conditionalFormatting>
  <conditionalFormatting sqref="T77:T78">
    <cfRule type="cellIs" dxfId="268" priority="9" stopIfTrue="1" operator="equal">
      <formula>3</formula>
    </cfRule>
  </conditionalFormatting>
  <conditionalFormatting sqref="U6:U7">
    <cfRule type="cellIs" dxfId="267" priority="32" stopIfTrue="1" operator="equal">
      <formula>3</formula>
    </cfRule>
  </conditionalFormatting>
  <conditionalFormatting sqref="U12:U13">
    <cfRule type="cellIs" dxfId="266" priority="31" stopIfTrue="1" operator="equal">
      <formula>3</formula>
    </cfRule>
  </conditionalFormatting>
  <conditionalFormatting sqref="U16:U17">
    <cfRule type="cellIs" dxfId="265" priority="30" stopIfTrue="1" operator="equal">
      <formula>3</formula>
    </cfRule>
  </conditionalFormatting>
  <conditionalFormatting sqref="U22:U23">
    <cfRule type="cellIs" dxfId="264" priority="29" stopIfTrue="1" operator="equal">
      <formula>3</formula>
    </cfRule>
  </conditionalFormatting>
  <conditionalFormatting sqref="U26:U27">
    <cfRule type="cellIs" dxfId="263" priority="28" stopIfTrue="1" operator="equal">
      <formula>3</formula>
    </cfRule>
  </conditionalFormatting>
  <conditionalFormatting sqref="U32:U33">
    <cfRule type="cellIs" dxfId="262" priority="27" stopIfTrue="1" operator="equal">
      <formula>3</formula>
    </cfRule>
  </conditionalFormatting>
  <conditionalFormatting sqref="U36:U37">
    <cfRule type="cellIs" dxfId="261" priority="26" stopIfTrue="1" operator="equal">
      <formula>3</formula>
    </cfRule>
  </conditionalFormatting>
  <conditionalFormatting sqref="U42:U43">
    <cfRule type="cellIs" dxfId="260" priority="25" stopIfTrue="1" operator="equal">
      <formula>3</formula>
    </cfRule>
  </conditionalFormatting>
  <conditionalFormatting sqref="U46:U47">
    <cfRule type="cellIs" dxfId="259" priority="24" stopIfTrue="1" operator="equal">
      <formula>3</formula>
    </cfRule>
  </conditionalFormatting>
  <conditionalFormatting sqref="U52:U53">
    <cfRule type="cellIs" dxfId="258" priority="23" stopIfTrue="1" operator="equal">
      <formula>3</formula>
    </cfRule>
  </conditionalFormatting>
  <conditionalFormatting sqref="U56:U57">
    <cfRule type="cellIs" dxfId="257" priority="22" stopIfTrue="1" operator="equal">
      <formula>3</formula>
    </cfRule>
  </conditionalFormatting>
  <conditionalFormatting sqref="U62:U63">
    <cfRule type="cellIs" dxfId="256" priority="21" stopIfTrue="1" operator="equal">
      <formula>3</formula>
    </cfRule>
  </conditionalFormatting>
  <conditionalFormatting sqref="U66:U67">
    <cfRule type="cellIs" dxfId="255" priority="20" stopIfTrue="1" operator="equal">
      <formula>3</formula>
    </cfRule>
  </conditionalFormatting>
  <conditionalFormatting sqref="U70:U71">
    <cfRule type="cellIs" dxfId="254" priority="19" stopIfTrue="1" operator="equal">
      <formula>3</formula>
    </cfRule>
  </conditionalFormatting>
  <conditionalFormatting sqref="U74:U75">
    <cfRule type="cellIs" dxfId="253" priority="18" stopIfTrue="1" operator="equal">
      <formula>3</formula>
    </cfRule>
  </conditionalFormatting>
  <conditionalFormatting sqref="U80:U81">
    <cfRule type="cellIs" dxfId="252" priority="17" stopIfTrue="1" operator="equal">
      <formula>3</formula>
    </cfRule>
  </conditionalFormatting>
  <conditionalFormatting sqref="V8:V9">
    <cfRule type="cellIs" dxfId="251" priority="39" stopIfTrue="1" operator="equal">
      <formula>3</formula>
    </cfRule>
  </conditionalFormatting>
  <conditionalFormatting sqref="V20:V21">
    <cfRule type="cellIs" dxfId="250" priority="38" stopIfTrue="1" operator="equal">
      <formula>3</formula>
    </cfRule>
  </conditionalFormatting>
  <conditionalFormatting sqref="V28:V29">
    <cfRule type="cellIs" dxfId="249" priority="37" stopIfTrue="1" operator="equal">
      <formula>3</formula>
    </cfRule>
  </conditionalFormatting>
  <conditionalFormatting sqref="V40:V41">
    <cfRule type="cellIs" dxfId="248" priority="36" stopIfTrue="1" operator="equal">
      <formula>3</formula>
    </cfRule>
  </conditionalFormatting>
  <conditionalFormatting sqref="V48:V49">
    <cfRule type="cellIs" dxfId="247" priority="35" stopIfTrue="1" operator="equal">
      <formula>3</formula>
    </cfRule>
  </conditionalFormatting>
  <conditionalFormatting sqref="V60:V61">
    <cfRule type="cellIs" dxfId="246" priority="34" stopIfTrue="1" operator="equal">
      <formula>3</formula>
    </cfRule>
  </conditionalFormatting>
  <conditionalFormatting sqref="V78:V79">
    <cfRule type="cellIs" dxfId="245" priority="33" stopIfTrue="1" operator="equal">
      <formula>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AA132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3" width="0.375" style="1" customWidth="1"/>
    <col min="4" max="4" width="3.125" style="3" customWidth="1"/>
    <col min="5" max="5" width="8.875" style="2" customWidth="1"/>
    <col min="6" max="6" width="8.625" style="2" customWidth="1"/>
    <col min="7" max="7" width="2.875" style="3" customWidth="1"/>
    <col min="8" max="16" width="2.875" style="5" customWidth="1"/>
    <col min="17" max="23" width="2.875" style="4" customWidth="1"/>
    <col min="24" max="24" width="2.875" style="3" customWidth="1"/>
    <col min="25" max="25" width="8.875" style="2" customWidth="1"/>
    <col min="26" max="26" width="8.625" style="2" customWidth="1"/>
    <col min="27" max="27" width="3.125" style="1" customWidth="1"/>
    <col min="28" max="16384" width="9" style="1"/>
  </cols>
  <sheetData>
    <row r="1" spans="3:27" s="7" customFormat="1" ht="14.1" customHeight="1" x14ac:dyDescent="0.15">
      <c r="D1" s="9"/>
      <c r="E1" s="10"/>
      <c r="F1" s="10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9"/>
      <c r="Y1" s="10"/>
      <c r="Z1" s="10"/>
      <c r="AA1" s="9" t="s">
        <v>133</v>
      </c>
    </row>
    <row r="2" spans="3:27" s="7" customFormat="1" ht="14.1" customHeight="1" x14ac:dyDescent="0.15">
      <c r="D2" s="9"/>
      <c r="E2" s="10"/>
      <c r="F2" s="10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9"/>
      <c r="Y2" s="10"/>
      <c r="Z2" s="10"/>
      <c r="AA2" s="23" t="s">
        <v>134</v>
      </c>
    </row>
    <row r="3" spans="3:27" s="7" customFormat="1" ht="14.1" customHeight="1" x14ac:dyDescent="0.15">
      <c r="D3" s="9"/>
      <c r="E3" s="10"/>
      <c r="F3" s="10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/>
      <c r="Y3" s="10"/>
      <c r="Z3" s="10"/>
      <c r="AA3" s="9" t="s">
        <v>24</v>
      </c>
    </row>
    <row r="4" spans="3:27" s="6" customFormat="1" ht="27" customHeight="1" x14ac:dyDescent="0.15">
      <c r="D4" s="12" t="s">
        <v>21</v>
      </c>
      <c r="E4" s="13"/>
      <c r="F4" s="13"/>
      <c r="G4" s="12"/>
      <c r="H4" s="14"/>
      <c r="I4" s="14"/>
      <c r="J4" s="14"/>
      <c r="K4" s="14"/>
      <c r="L4" s="14"/>
      <c r="M4" s="14"/>
      <c r="N4" s="14"/>
      <c r="O4" s="14"/>
      <c r="P4" s="14"/>
      <c r="Q4" s="15"/>
      <c r="R4" s="15"/>
      <c r="S4" s="15"/>
      <c r="T4" s="15"/>
      <c r="U4" s="15"/>
      <c r="V4" s="15"/>
      <c r="W4" s="15"/>
      <c r="X4" s="12"/>
      <c r="Y4" s="13"/>
      <c r="Z4" s="13"/>
      <c r="AA4" s="12"/>
    </row>
    <row r="5" spans="3:27" ht="8.85" customHeight="1" x14ac:dyDescent="0.15">
      <c r="C5" s="37"/>
      <c r="D5" s="39">
        <v>79</v>
      </c>
      <c r="E5" s="45" t="s">
        <v>29</v>
      </c>
      <c r="F5" s="45" t="s">
        <v>6</v>
      </c>
      <c r="G5" s="39"/>
      <c r="H5" s="24"/>
      <c r="I5" s="24"/>
      <c r="J5" s="25"/>
      <c r="K5" s="25"/>
      <c r="L5" s="25"/>
      <c r="M5" s="25"/>
      <c r="N5" s="25"/>
      <c r="O5" s="25"/>
      <c r="P5" s="25"/>
      <c r="Q5" s="26"/>
      <c r="R5" s="26"/>
      <c r="S5" s="26"/>
      <c r="T5" s="26"/>
      <c r="U5" s="26"/>
      <c r="V5" s="27"/>
      <c r="W5" s="27"/>
      <c r="X5" s="39"/>
      <c r="Y5" s="45" t="s">
        <v>118</v>
      </c>
      <c r="Z5" s="45" t="s">
        <v>27</v>
      </c>
      <c r="AA5" s="39">
        <v>118</v>
      </c>
    </row>
    <row r="6" spans="3:27" ht="8.85" customHeight="1" x14ac:dyDescent="0.15">
      <c r="C6" s="38"/>
      <c r="D6" s="40"/>
      <c r="E6" s="49"/>
      <c r="F6" s="49"/>
      <c r="G6" s="40"/>
      <c r="H6" s="25"/>
      <c r="I6" s="25">
        <v>233</v>
      </c>
      <c r="J6" s="28" t="str">
        <f>IFERROR(IF(VLOOKUP(I6,[3]記録!$B$4:$N$1003,7,0)="","",VLOOKUP(I6,[3]記録!$B$4:$N$1003,7,0)),"")</f>
        <v/>
      </c>
      <c r="K6" s="25"/>
      <c r="L6" s="25"/>
      <c r="M6" s="25"/>
      <c r="N6" s="25"/>
      <c r="O6" s="25"/>
      <c r="P6" s="25"/>
      <c r="Q6" s="26"/>
      <c r="R6" s="26"/>
      <c r="S6" s="26"/>
      <c r="T6" s="26"/>
      <c r="U6" s="29" t="str">
        <f>IFERROR(IF(VLOOKUP(V6,[3]記録!$B$4:$N$1003,7,0)="","",VLOOKUP(V6,[3]記録!$B$4:$N$1003,7,0)),"")</f>
        <v/>
      </c>
      <c r="V6" s="26">
        <v>249</v>
      </c>
      <c r="W6" s="26"/>
      <c r="X6" s="40"/>
      <c r="Y6" s="49"/>
      <c r="Z6" s="49"/>
      <c r="AA6" s="40"/>
    </row>
    <row r="7" spans="3:27" ht="8.85" customHeight="1" x14ac:dyDescent="0.15">
      <c r="C7" s="37"/>
      <c r="D7" s="39">
        <v>80</v>
      </c>
      <c r="E7" s="45" t="s">
        <v>202</v>
      </c>
      <c r="F7" s="45" t="s">
        <v>3</v>
      </c>
      <c r="G7" s="39"/>
      <c r="H7" s="24"/>
      <c r="I7" s="25"/>
      <c r="J7" s="30" t="str">
        <f>IFERROR(IF(VLOOKUP(I6,[3]記録!$B$4:$N$1003,9,0)="","",VLOOKUP(I6,[3]記録!$B$4:$N$1003,9,0)),"")</f>
        <v/>
      </c>
      <c r="K7" s="31"/>
      <c r="L7" s="25"/>
      <c r="M7" s="25"/>
      <c r="N7" s="25"/>
      <c r="O7" s="25"/>
      <c r="P7" s="25"/>
      <c r="Q7" s="26"/>
      <c r="R7" s="26"/>
      <c r="S7" s="26"/>
      <c r="T7" s="32"/>
      <c r="U7" s="33" t="str">
        <f>IFERROR(IF(VLOOKUP(V6,[3]記録!$B$4:$N$1003,9,0)="","",VLOOKUP(V6,[3]記録!$B$4:$N$1003,9,0)),"")</f>
        <v/>
      </c>
      <c r="V7" s="26"/>
      <c r="W7" s="27"/>
      <c r="X7" s="39"/>
      <c r="Y7" s="45" t="s">
        <v>68</v>
      </c>
      <c r="Z7" s="45" t="s">
        <v>5</v>
      </c>
      <c r="AA7" s="39">
        <v>119</v>
      </c>
    </row>
    <row r="8" spans="3:27" ht="8.85" customHeight="1" x14ac:dyDescent="0.15">
      <c r="C8" s="38"/>
      <c r="D8" s="40"/>
      <c r="E8" s="49"/>
      <c r="F8" s="49"/>
      <c r="G8" s="40"/>
      <c r="H8" s="25">
        <v>115</v>
      </c>
      <c r="I8" s="28" t="str">
        <f>IFERROR(IF(VLOOKUP(H8,[3]記録!$B$4:$N$1003,7,0)="","",VLOOKUP(H8,[3]記録!$B$4:$N$1003,7,0)),"")</f>
        <v/>
      </c>
      <c r="J8" s="31"/>
      <c r="K8" s="31"/>
      <c r="L8" s="25"/>
      <c r="M8" s="25"/>
      <c r="N8" s="25"/>
      <c r="O8" s="25"/>
      <c r="P8" s="25"/>
      <c r="Q8" s="26"/>
      <c r="R8" s="26"/>
      <c r="S8" s="26"/>
      <c r="T8" s="32"/>
      <c r="U8" s="32"/>
      <c r="V8" s="29" t="str">
        <f>IFERROR(IF(VLOOKUP(W8,[3]記録!$B$4:$N$1003,7,0)="","",VLOOKUP(W8,[3]記録!$B$4:$N$1003,7,0)),"")</f>
        <v/>
      </c>
      <c r="W8" s="26">
        <v>122</v>
      </c>
      <c r="X8" s="40"/>
      <c r="Y8" s="49"/>
      <c r="Z8" s="49"/>
      <c r="AA8" s="40"/>
    </row>
    <row r="9" spans="3:27" ht="8.85" customHeight="1" x14ac:dyDescent="0.15">
      <c r="C9" s="37"/>
      <c r="D9" s="39">
        <v>81</v>
      </c>
      <c r="E9" s="45" t="s">
        <v>203</v>
      </c>
      <c r="F9" s="45" t="s">
        <v>14</v>
      </c>
      <c r="G9" s="39"/>
      <c r="H9" s="24"/>
      <c r="I9" s="30" t="str">
        <f>IFERROR(IF(VLOOKUP(H8,[3]記録!$B$4:$N$1003,9,0)="","",VLOOKUP(H8,[3]記録!$B$4:$N$1003,9,0)),"")</f>
        <v/>
      </c>
      <c r="J9" s="25">
        <v>317</v>
      </c>
      <c r="K9" s="28" t="str">
        <f>IFERROR(IF(VLOOKUP(J9,[3]記録!$B$4:$N$1003,7,0)="","",VLOOKUP(J9,[3]記録!$B$4:$N$1003,7,0)),"")</f>
        <v/>
      </c>
      <c r="L9" s="25"/>
      <c r="M9" s="25"/>
      <c r="N9" s="25"/>
      <c r="O9" s="25"/>
      <c r="P9" s="25"/>
      <c r="Q9" s="26"/>
      <c r="R9" s="26"/>
      <c r="S9" s="26"/>
      <c r="T9" s="29" t="str">
        <f>IFERROR(IF(VLOOKUP(U9,[3]記録!$B$4:$N$1003,7,0)="","",VLOOKUP(U9,[3]記録!$B$4:$N$1003,7,0)),"")</f>
        <v/>
      </c>
      <c r="U9" s="26">
        <v>325</v>
      </c>
      <c r="V9" s="33" t="str">
        <f>IFERROR(IF(VLOOKUP(W8,[3]記録!$B$4:$N$1003,9,0)="","",VLOOKUP(W8,[3]記録!$B$4:$N$1003,9,0)),"")</f>
        <v/>
      </c>
      <c r="W9" s="27"/>
      <c r="X9" s="39"/>
      <c r="Y9" s="45" t="s">
        <v>80</v>
      </c>
      <c r="Z9" s="45" t="s">
        <v>9</v>
      </c>
      <c r="AA9" s="39">
        <v>120</v>
      </c>
    </row>
    <row r="10" spans="3:27" ht="8.85" customHeight="1" x14ac:dyDescent="0.15">
      <c r="C10" s="38"/>
      <c r="D10" s="40"/>
      <c r="E10" s="49"/>
      <c r="F10" s="49"/>
      <c r="G10" s="40"/>
      <c r="H10" s="25"/>
      <c r="I10" s="25"/>
      <c r="J10" s="25"/>
      <c r="K10" s="30" t="str">
        <f>IFERROR(IF(VLOOKUP(J9,[3]記録!$B$4:$N$1003,9,0)="","",VLOOKUP(J9,[3]記録!$B$4:$N$1003,9,0)),"")</f>
        <v/>
      </c>
      <c r="L10" s="31"/>
      <c r="M10" s="25"/>
      <c r="N10" s="25"/>
      <c r="O10" s="25"/>
      <c r="P10" s="25"/>
      <c r="Q10" s="26"/>
      <c r="R10" s="26"/>
      <c r="S10" s="32"/>
      <c r="T10" s="33" t="str">
        <f>IFERROR(IF(VLOOKUP(U9,[3]記録!$B$4:$N$1003,9,0)="","",VLOOKUP(U9,[3]記録!$B$4:$N$1003,9,0)),"")</f>
        <v/>
      </c>
      <c r="U10" s="26"/>
      <c r="V10" s="26"/>
      <c r="W10" s="26"/>
      <c r="X10" s="40"/>
      <c r="Y10" s="49"/>
      <c r="Z10" s="49"/>
      <c r="AA10" s="40"/>
    </row>
    <row r="11" spans="3:27" ht="8.85" customHeight="1" x14ac:dyDescent="0.15">
      <c r="C11" s="37"/>
      <c r="D11" s="39">
        <v>82</v>
      </c>
      <c r="E11" s="45" t="s">
        <v>123</v>
      </c>
      <c r="F11" s="45" t="s">
        <v>25</v>
      </c>
      <c r="G11" s="39"/>
      <c r="H11" s="24"/>
      <c r="I11" s="24"/>
      <c r="J11" s="25"/>
      <c r="K11" s="31"/>
      <c r="L11" s="31"/>
      <c r="M11" s="25"/>
      <c r="N11" s="25"/>
      <c r="O11" s="25"/>
      <c r="P11" s="25"/>
      <c r="Q11" s="26"/>
      <c r="R11" s="26"/>
      <c r="S11" s="32"/>
      <c r="T11" s="32"/>
      <c r="U11" s="26"/>
      <c r="V11" s="27"/>
      <c r="W11" s="27"/>
      <c r="X11" s="39"/>
      <c r="Y11" s="45" t="s">
        <v>77</v>
      </c>
      <c r="Z11" s="45" t="s">
        <v>6</v>
      </c>
      <c r="AA11" s="39">
        <v>121</v>
      </c>
    </row>
    <row r="12" spans="3:27" ht="8.85" customHeight="1" x14ac:dyDescent="0.15">
      <c r="C12" s="38"/>
      <c r="D12" s="40"/>
      <c r="E12" s="49"/>
      <c r="F12" s="49"/>
      <c r="G12" s="40"/>
      <c r="H12" s="25"/>
      <c r="I12" s="25">
        <v>234</v>
      </c>
      <c r="J12" s="28" t="str">
        <f>IFERROR(IF(VLOOKUP(I12,[3]記録!$B$4:$N$1003,7,0)="","",VLOOKUP(I12,[3]記録!$B$4:$N$1003,7,0)),"")</f>
        <v/>
      </c>
      <c r="K12" s="31"/>
      <c r="L12" s="31"/>
      <c r="M12" s="25"/>
      <c r="N12" s="25"/>
      <c r="O12" s="25"/>
      <c r="P12" s="25"/>
      <c r="Q12" s="26"/>
      <c r="R12" s="26"/>
      <c r="S12" s="32"/>
      <c r="T12" s="32"/>
      <c r="U12" s="29" t="str">
        <f>IFERROR(IF(VLOOKUP(V12,[3]記録!$B$4:$N$1003,7,0)="","",VLOOKUP(V12,[3]記録!$B$4:$N$1003,7,0)),"")</f>
        <v/>
      </c>
      <c r="V12" s="26">
        <v>250</v>
      </c>
      <c r="W12" s="26"/>
      <c r="X12" s="40"/>
      <c r="Y12" s="49"/>
      <c r="Z12" s="49"/>
      <c r="AA12" s="40"/>
    </row>
    <row r="13" spans="3:27" ht="8.85" customHeight="1" x14ac:dyDescent="0.15">
      <c r="C13" s="37"/>
      <c r="D13" s="39">
        <v>83</v>
      </c>
      <c r="E13" s="45" t="s">
        <v>55</v>
      </c>
      <c r="F13" s="45" t="s">
        <v>4</v>
      </c>
      <c r="G13" s="39"/>
      <c r="H13" s="24"/>
      <c r="I13" s="24"/>
      <c r="J13" s="30" t="str">
        <f>IFERROR(IF(VLOOKUP(I12,[3]記録!$B$4:$N$1003,9,0)="","",VLOOKUP(I12,[3]記録!$B$4:$N$1003,9,0)),"")</f>
        <v/>
      </c>
      <c r="K13" s="25">
        <v>409</v>
      </c>
      <c r="L13" s="28" t="str">
        <f>IFERROR(IF(VLOOKUP(K13,[3]記録!$B$4:$N$1003,7,0)="","",VLOOKUP(K13,[3]記録!$B$4:$N$1003,7,0)),"")</f>
        <v/>
      </c>
      <c r="M13" s="25"/>
      <c r="N13" s="25"/>
      <c r="O13" s="25"/>
      <c r="P13" s="25"/>
      <c r="Q13" s="26"/>
      <c r="R13" s="26"/>
      <c r="S13" s="32"/>
      <c r="T13" s="26"/>
      <c r="U13" s="33" t="str">
        <f>IFERROR(IF(VLOOKUP(V12,[3]記録!$B$4:$N$1003,9,0)="","",VLOOKUP(V12,[3]記録!$B$4:$N$1003,9,0)),"")</f>
        <v/>
      </c>
      <c r="V13" s="27"/>
      <c r="W13" s="27"/>
      <c r="X13" s="39"/>
      <c r="Y13" s="45" t="s">
        <v>217</v>
      </c>
      <c r="Z13" s="45" t="s">
        <v>18</v>
      </c>
      <c r="AA13" s="39">
        <v>122</v>
      </c>
    </row>
    <row r="14" spans="3:27" ht="8.85" customHeight="1" x14ac:dyDescent="0.15">
      <c r="C14" s="38"/>
      <c r="D14" s="40"/>
      <c r="E14" s="49"/>
      <c r="F14" s="49"/>
      <c r="G14" s="40"/>
      <c r="H14" s="25"/>
      <c r="I14" s="25"/>
      <c r="J14" s="25"/>
      <c r="K14" s="25"/>
      <c r="L14" s="30" t="str">
        <f>IFERROR(IF(VLOOKUP(K13,[3]記録!$B$4:$N$1003,9,0)="","",VLOOKUP(K13,[3]記録!$B$4:$N$1003,9,0)),"")</f>
        <v/>
      </c>
      <c r="M14" s="31"/>
      <c r="N14" s="25"/>
      <c r="O14" s="25"/>
      <c r="P14" s="25"/>
      <c r="Q14" s="26"/>
      <c r="R14" s="26"/>
      <c r="S14" s="29" t="str">
        <f>IFERROR(IF(VLOOKUP(T14,[3]記録!$B$4:$N$1003,7,0)="","",VLOOKUP(T14,[3]記録!$B$4:$N$1003,7,0)),"")</f>
        <v/>
      </c>
      <c r="T14" s="26">
        <v>413</v>
      </c>
      <c r="U14" s="26"/>
      <c r="V14" s="26"/>
      <c r="W14" s="26"/>
      <c r="X14" s="40"/>
      <c r="Y14" s="49"/>
      <c r="Z14" s="49"/>
      <c r="AA14" s="40"/>
    </row>
    <row r="15" spans="3:27" ht="8.85" customHeight="1" x14ac:dyDescent="0.15">
      <c r="C15" s="37"/>
      <c r="D15" s="39">
        <v>84</v>
      </c>
      <c r="E15" s="45" t="s">
        <v>36</v>
      </c>
      <c r="F15" s="45" t="s">
        <v>13</v>
      </c>
      <c r="G15" s="39"/>
      <c r="H15" s="24"/>
      <c r="I15" s="24"/>
      <c r="J15" s="25"/>
      <c r="K15" s="25"/>
      <c r="L15" s="31"/>
      <c r="M15" s="31"/>
      <c r="N15" s="25"/>
      <c r="O15" s="25"/>
      <c r="P15" s="25"/>
      <c r="Q15" s="26"/>
      <c r="R15" s="32"/>
      <c r="S15" s="33" t="str">
        <f>IFERROR(IF(VLOOKUP(T14,[3]記録!$B$4:$N$1003,9,0)="","",VLOOKUP(T14,[3]記録!$B$4:$N$1003,9,0)),"")</f>
        <v/>
      </c>
      <c r="T15" s="26"/>
      <c r="U15" s="26"/>
      <c r="V15" s="27"/>
      <c r="W15" s="27"/>
      <c r="X15" s="39"/>
      <c r="Y15" s="45" t="s">
        <v>218</v>
      </c>
      <c r="Z15" s="45" t="s">
        <v>14</v>
      </c>
      <c r="AA15" s="39">
        <v>123</v>
      </c>
    </row>
    <row r="16" spans="3:27" ht="8.85" customHeight="1" x14ac:dyDescent="0.15">
      <c r="C16" s="38"/>
      <c r="D16" s="40"/>
      <c r="E16" s="49"/>
      <c r="F16" s="49"/>
      <c r="G16" s="40"/>
      <c r="H16" s="25"/>
      <c r="I16" s="25">
        <v>235</v>
      </c>
      <c r="J16" s="28" t="str">
        <f>IFERROR(IF(VLOOKUP(I16,[3]記録!$B$4:$N$1003,7,0)="","",VLOOKUP(I16,[3]記録!$B$4:$N$1003,7,0)),"")</f>
        <v/>
      </c>
      <c r="K16" s="25"/>
      <c r="L16" s="31"/>
      <c r="M16" s="31"/>
      <c r="N16" s="25"/>
      <c r="O16" s="25"/>
      <c r="P16" s="25"/>
      <c r="Q16" s="26"/>
      <c r="R16" s="32"/>
      <c r="S16" s="32"/>
      <c r="T16" s="26"/>
      <c r="U16" s="29" t="str">
        <f>IFERROR(IF(VLOOKUP(V16,[3]記録!$B$4:$N$1003,7,0)="","",VLOOKUP(V16,[3]記録!$B$4:$N$1003,7,0)),"")</f>
        <v/>
      </c>
      <c r="V16" s="26">
        <v>251</v>
      </c>
      <c r="W16" s="26"/>
      <c r="X16" s="40"/>
      <c r="Y16" s="49"/>
      <c r="Z16" s="49"/>
      <c r="AA16" s="40"/>
    </row>
    <row r="17" spans="3:27" ht="8.85" customHeight="1" x14ac:dyDescent="0.15">
      <c r="C17" s="37"/>
      <c r="D17" s="39">
        <v>85</v>
      </c>
      <c r="E17" s="45" t="s">
        <v>130</v>
      </c>
      <c r="F17" s="45" t="s">
        <v>9</v>
      </c>
      <c r="G17" s="39"/>
      <c r="H17" s="24"/>
      <c r="I17" s="24"/>
      <c r="J17" s="30" t="str">
        <f>IFERROR(IF(VLOOKUP(I16,[3]記録!$B$4:$N$1003,9,0)="","",VLOOKUP(I16,[3]記録!$B$4:$N$1003,9,0)),"")</f>
        <v/>
      </c>
      <c r="K17" s="31"/>
      <c r="L17" s="31"/>
      <c r="M17" s="31"/>
      <c r="N17" s="25"/>
      <c r="O17" s="25"/>
      <c r="P17" s="25"/>
      <c r="Q17" s="26"/>
      <c r="R17" s="32"/>
      <c r="S17" s="32"/>
      <c r="T17" s="32"/>
      <c r="U17" s="33" t="str">
        <f>IFERROR(IF(VLOOKUP(V16,[3]記録!$B$4:$N$1003,9,0)="","",VLOOKUP(V16,[3]記録!$B$4:$N$1003,9,0)),"")</f>
        <v/>
      </c>
      <c r="V17" s="27"/>
      <c r="W17" s="27"/>
      <c r="X17" s="39"/>
      <c r="Y17" s="45" t="s">
        <v>100</v>
      </c>
      <c r="Z17" s="45" t="s">
        <v>2</v>
      </c>
      <c r="AA17" s="39">
        <v>124</v>
      </c>
    </row>
    <row r="18" spans="3:27" ht="8.85" customHeight="1" x14ac:dyDescent="0.15">
      <c r="C18" s="38"/>
      <c r="D18" s="40"/>
      <c r="E18" s="49"/>
      <c r="F18" s="49"/>
      <c r="G18" s="40"/>
      <c r="H18" s="25"/>
      <c r="I18" s="25"/>
      <c r="J18" s="25">
        <v>318</v>
      </c>
      <c r="K18" s="28" t="str">
        <f>IFERROR(IF(VLOOKUP(J18,[3]記録!$B$4:$N$1003,7,0)="","",VLOOKUP(J18,[3]記録!$B$4:$N$1003,7,0)),"")</f>
        <v/>
      </c>
      <c r="L18" s="31"/>
      <c r="M18" s="31"/>
      <c r="N18" s="25"/>
      <c r="O18" s="25"/>
      <c r="P18" s="25"/>
      <c r="Q18" s="26"/>
      <c r="R18" s="32"/>
      <c r="S18" s="32"/>
      <c r="T18" s="32"/>
      <c r="U18" s="26"/>
      <c r="V18" s="26"/>
      <c r="W18" s="26"/>
      <c r="X18" s="40"/>
      <c r="Y18" s="49"/>
      <c r="Z18" s="49"/>
      <c r="AA18" s="40"/>
    </row>
    <row r="19" spans="3:27" ht="8.85" customHeight="1" x14ac:dyDescent="0.15">
      <c r="C19" s="37"/>
      <c r="D19" s="39">
        <v>86</v>
      </c>
      <c r="E19" s="45" t="s">
        <v>204</v>
      </c>
      <c r="F19" s="45" t="s">
        <v>7</v>
      </c>
      <c r="G19" s="39"/>
      <c r="H19" s="24"/>
      <c r="I19" s="24"/>
      <c r="J19" s="25"/>
      <c r="K19" s="30" t="str">
        <f>IFERROR(IF(VLOOKUP(J18,[3]記録!$B$4:$N$1003,9,0)="","",VLOOKUP(J18,[3]記録!$B$4:$N$1003,9,0)),"")</f>
        <v/>
      </c>
      <c r="L19" s="25"/>
      <c r="M19" s="31"/>
      <c r="N19" s="25"/>
      <c r="O19" s="25"/>
      <c r="P19" s="25"/>
      <c r="Q19" s="26"/>
      <c r="R19" s="32"/>
      <c r="S19" s="32"/>
      <c r="T19" s="29" t="str">
        <f>IFERROR(IF(VLOOKUP(U19,[3]記録!$B$4:$N$1003,7,0)="","",VLOOKUP(U19,[3]記録!$B$4:$N$1003,7,0)),"")</f>
        <v/>
      </c>
      <c r="U19" s="26">
        <v>326</v>
      </c>
      <c r="V19" s="26"/>
      <c r="W19" s="27"/>
      <c r="X19" s="39"/>
      <c r="Y19" s="45" t="s">
        <v>109</v>
      </c>
      <c r="Z19" s="45" t="s">
        <v>8</v>
      </c>
      <c r="AA19" s="39">
        <v>125</v>
      </c>
    </row>
    <row r="20" spans="3:27" ht="8.85" customHeight="1" x14ac:dyDescent="0.15">
      <c r="C20" s="38"/>
      <c r="D20" s="40"/>
      <c r="E20" s="49"/>
      <c r="F20" s="49"/>
      <c r="G20" s="40"/>
      <c r="H20" s="25"/>
      <c r="I20" s="25">
        <v>236</v>
      </c>
      <c r="J20" s="28" t="str">
        <f>IFERROR(IF(VLOOKUP(I20,[3]記録!$B$4:$N$1003,7,0)="","",VLOOKUP(I20,[3]記録!$B$4:$N$1003,7,0)),"")</f>
        <v/>
      </c>
      <c r="K20" s="31"/>
      <c r="L20" s="25"/>
      <c r="M20" s="31"/>
      <c r="N20" s="25"/>
      <c r="O20" s="25"/>
      <c r="P20" s="25"/>
      <c r="Q20" s="26"/>
      <c r="R20" s="32"/>
      <c r="S20" s="26"/>
      <c r="T20" s="33" t="str">
        <f>IFERROR(IF(VLOOKUP(U19,[3]記録!$B$4:$N$1003,9,0)="","",VLOOKUP(U19,[3]記録!$B$4:$N$1003,9,0)),"")</f>
        <v/>
      </c>
      <c r="U20" s="26"/>
      <c r="V20" s="29" t="str">
        <f>IFERROR(IF(VLOOKUP(W20,[3]記録!$B$4:$N$1003,7,0)="","",VLOOKUP(W20,[3]記録!$B$4:$N$1003,7,0)),"")</f>
        <v/>
      </c>
      <c r="W20" s="26">
        <v>123</v>
      </c>
      <c r="X20" s="40"/>
      <c r="Y20" s="49"/>
      <c r="Z20" s="49"/>
      <c r="AA20" s="40"/>
    </row>
    <row r="21" spans="3:27" ht="8.85" customHeight="1" x14ac:dyDescent="0.15">
      <c r="C21" s="37"/>
      <c r="D21" s="39">
        <v>87</v>
      </c>
      <c r="E21" s="45" t="s">
        <v>131</v>
      </c>
      <c r="F21" s="45" t="s">
        <v>27</v>
      </c>
      <c r="G21" s="39"/>
      <c r="H21" s="24"/>
      <c r="I21" s="24"/>
      <c r="J21" s="30" t="str">
        <f>IFERROR(IF(VLOOKUP(I20,[3]記録!$B$4:$N$1003,9,0)="","",VLOOKUP(I20,[3]記録!$B$4:$N$1003,9,0)),"")</f>
        <v/>
      </c>
      <c r="K21" s="25"/>
      <c r="L21" s="25"/>
      <c r="M21" s="31"/>
      <c r="N21" s="25"/>
      <c r="O21" s="25"/>
      <c r="P21" s="25"/>
      <c r="Q21" s="26"/>
      <c r="R21" s="32"/>
      <c r="S21" s="26"/>
      <c r="T21" s="32"/>
      <c r="U21" s="32"/>
      <c r="V21" s="33" t="str">
        <f>IFERROR(IF(VLOOKUP(W20,[3]記録!$B$4:$N$1003,9,0)="","",VLOOKUP(W20,[3]記録!$B$4:$N$1003,9,0)),"")</f>
        <v/>
      </c>
      <c r="W21" s="27"/>
      <c r="X21" s="39"/>
      <c r="Y21" s="45" t="s">
        <v>70</v>
      </c>
      <c r="Z21" s="45" t="s">
        <v>25</v>
      </c>
      <c r="AA21" s="39">
        <v>126</v>
      </c>
    </row>
    <row r="22" spans="3:27" ht="8.85" customHeight="1" x14ac:dyDescent="0.15">
      <c r="C22" s="38"/>
      <c r="D22" s="40"/>
      <c r="E22" s="49"/>
      <c r="F22" s="49"/>
      <c r="G22" s="40"/>
      <c r="H22" s="25"/>
      <c r="I22" s="25"/>
      <c r="J22" s="25"/>
      <c r="K22" s="25"/>
      <c r="L22" s="25">
        <v>505</v>
      </c>
      <c r="M22" s="28" t="str">
        <f>IFERROR(IF(VLOOKUP(L22,[3]記録!$B$4:$N$1003,7,0)="","",VLOOKUP(L22,[3]記録!$B$4:$N$1003,7,0)),"")</f>
        <v/>
      </c>
      <c r="N22" s="25"/>
      <c r="O22" s="25"/>
      <c r="P22" s="25"/>
      <c r="Q22" s="26"/>
      <c r="R22" s="32"/>
      <c r="S22" s="26"/>
      <c r="T22" s="32"/>
      <c r="U22" s="29" t="str">
        <f>IFERROR(IF(VLOOKUP(V22,[3]記録!$B$4:$N$1003,7,0)="","",VLOOKUP(V22,[3]記録!$B$4:$N$1003,7,0)),"")</f>
        <v/>
      </c>
      <c r="V22" s="26">
        <v>252</v>
      </c>
      <c r="W22" s="26"/>
      <c r="X22" s="40"/>
      <c r="Y22" s="49"/>
      <c r="Z22" s="49"/>
      <c r="AA22" s="40"/>
    </row>
    <row r="23" spans="3:27" ht="8.85" customHeight="1" x14ac:dyDescent="0.15">
      <c r="C23" s="37"/>
      <c r="D23" s="39">
        <v>88</v>
      </c>
      <c r="E23" s="45" t="s">
        <v>205</v>
      </c>
      <c r="F23" s="45" t="s">
        <v>8</v>
      </c>
      <c r="G23" s="39"/>
      <c r="H23" s="24"/>
      <c r="I23" s="24"/>
      <c r="J23" s="25"/>
      <c r="K23" s="25"/>
      <c r="L23" s="25"/>
      <c r="M23" s="30" t="str">
        <f>IFERROR(IF(VLOOKUP(L22,[3]記録!$B$4:$N$1003,9,0)="","",VLOOKUP(L22,[3]記録!$B$4:$N$1003,9,0)),"")</f>
        <v/>
      </c>
      <c r="N23" s="31"/>
      <c r="O23" s="25"/>
      <c r="P23" s="25"/>
      <c r="Q23" s="26"/>
      <c r="R23" s="32"/>
      <c r="S23" s="26"/>
      <c r="T23" s="26"/>
      <c r="U23" s="33" t="str">
        <f>IFERROR(IF(VLOOKUP(V22,[3]記録!$B$4:$N$1003,9,0)="","",VLOOKUP(V22,[3]記録!$B$4:$N$1003,9,0)),"")</f>
        <v/>
      </c>
      <c r="V23" s="27"/>
      <c r="W23" s="27"/>
      <c r="X23" s="39"/>
      <c r="Y23" s="45" t="s">
        <v>106</v>
      </c>
      <c r="Z23" s="45" t="s">
        <v>3</v>
      </c>
      <c r="AA23" s="39">
        <v>127</v>
      </c>
    </row>
    <row r="24" spans="3:27" ht="8.85" customHeight="1" x14ac:dyDescent="0.15">
      <c r="C24" s="38"/>
      <c r="D24" s="40"/>
      <c r="E24" s="49"/>
      <c r="F24" s="49"/>
      <c r="G24" s="40"/>
      <c r="H24" s="25"/>
      <c r="I24" s="25">
        <v>237</v>
      </c>
      <c r="J24" s="28" t="str">
        <f>IFERROR(IF(VLOOKUP(I24,[3]記録!$B$4:$N$1003,7,0)="","",VLOOKUP(I24,[3]記録!$B$4:$N$1003,7,0)),"")</f>
        <v/>
      </c>
      <c r="K24" s="25"/>
      <c r="L24" s="25"/>
      <c r="M24" s="31"/>
      <c r="N24" s="31"/>
      <c r="O24" s="25"/>
      <c r="P24" s="25"/>
      <c r="Q24" s="26"/>
      <c r="R24" s="29" t="str">
        <f>IFERROR(IF(VLOOKUP(S24,[3]記録!$B$4:$N$1003,7,0)="","",VLOOKUP(S24,[3]記録!$B$4:$N$1003,7,0)),"")</f>
        <v/>
      </c>
      <c r="S24" s="26">
        <v>507</v>
      </c>
      <c r="T24" s="26"/>
      <c r="U24" s="26"/>
      <c r="V24" s="26"/>
      <c r="W24" s="26"/>
      <c r="X24" s="40"/>
      <c r="Y24" s="49"/>
      <c r="Z24" s="49"/>
      <c r="AA24" s="40"/>
    </row>
    <row r="25" spans="3:27" ht="8.85" customHeight="1" x14ac:dyDescent="0.15">
      <c r="C25" s="37"/>
      <c r="D25" s="39">
        <v>89</v>
      </c>
      <c r="E25" s="45" t="s">
        <v>206</v>
      </c>
      <c r="F25" s="45" t="s">
        <v>2</v>
      </c>
      <c r="G25" s="39"/>
      <c r="H25" s="24"/>
      <c r="I25" s="25"/>
      <c r="J25" s="30" t="str">
        <f>IFERROR(IF(VLOOKUP(I24,[3]記録!$B$4:$N$1003,9,0)="","",VLOOKUP(I24,[3]記録!$B$4:$N$1003,9,0)),"")</f>
        <v/>
      </c>
      <c r="K25" s="31"/>
      <c r="L25" s="25"/>
      <c r="M25" s="31"/>
      <c r="N25" s="31"/>
      <c r="O25" s="25"/>
      <c r="P25" s="25"/>
      <c r="Q25" s="32"/>
      <c r="R25" s="33" t="str">
        <f>IFERROR(IF(VLOOKUP(S24,[3]記録!$B$4:$N$1003,9,0)="","",VLOOKUP(S24,[3]記録!$B$4:$N$1003,9,0)),"")</f>
        <v/>
      </c>
      <c r="S25" s="26"/>
      <c r="T25" s="26"/>
      <c r="U25" s="26"/>
      <c r="V25" s="27"/>
      <c r="W25" s="27"/>
      <c r="X25" s="39"/>
      <c r="Y25" s="45" t="s">
        <v>132</v>
      </c>
      <c r="Z25" s="45" t="s">
        <v>14</v>
      </c>
      <c r="AA25" s="39">
        <v>128</v>
      </c>
    </row>
    <row r="26" spans="3:27" ht="8.85" customHeight="1" x14ac:dyDescent="0.15">
      <c r="C26" s="38"/>
      <c r="D26" s="40"/>
      <c r="E26" s="49"/>
      <c r="F26" s="49"/>
      <c r="G26" s="40"/>
      <c r="H26" s="25">
        <v>116</v>
      </c>
      <c r="I26" s="28" t="str">
        <f>IFERROR(IF(VLOOKUP(H26,[3]記録!$B$4:$N$1003,7,0)="","",VLOOKUP(H26,[3]記録!$B$4:$N$1003,7,0)),"")</f>
        <v/>
      </c>
      <c r="J26" s="31"/>
      <c r="K26" s="31"/>
      <c r="L26" s="25"/>
      <c r="M26" s="31"/>
      <c r="N26" s="31"/>
      <c r="O26" s="25"/>
      <c r="P26" s="25"/>
      <c r="Q26" s="32"/>
      <c r="R26" s="32"/>
      <c r="S26" s="26"/>
      <c r="T26" s="26"/>
      <c r="U26" s="29" t="str">
        <f>IFERROR(IF(VLOOKUP(V26,[3]記録!$B$4:$N$1003,7,0)="","",VLOOKUP(V26,[3]記録!$B$4:$N$1003,7,0)),"")</f>
        <v/>
      </c>
      <c r="V26" s="26">
        <v>253</v>
      </c>
      <c r="W26" s="26"/>
      <c r="X26" s="40"/>
      <c r="Y26" s="49"/>
      <c r="Z26" s="49"/>
      <c r="AA26" s="40"/>
    </row>
    <row r="27" spans="3:27" ht="8.85" customHeight="1" x14ac:dyDescent="0.15">
      <c r="C27" s="37"/>
      <c r="D27" s="39">
        <v>90</v>
      </c>
      <c r="E27" s="45" t="s">
        <v>111</v>
      </c>
      <c r="F27" s="45" t="s">
        <v>16</v>
      </c>
      <c r="G27" s="39"/>
      <c r="H27" s="24"/>
      <c r="I27" s="30" t="str">
        <f>IFERROR(IF(VLOOKUP(H26,[3]記録!$B$4:$N$1003,9,0)="","",VLOOKUP(H26,[3]記録!$B$4:$N$1003,9,0)),"")</f>
        <v/>
      </c>
      <c r="J27" s="25">
        <v>319</v>
      </c>
      <c r="K27" s="28" t="str">
        <f>IFERROR(IF(VLOOKUP(J27,[3]記録!$B$4:$N$1003,7,0)="","",VLOOKUP(J27,[3]記録!$B$4:$N$1003,7,0)),"")</f>
        <v/>
      </c>
      <c r="L27" s="25"/>
      <c r="M27" s="31"/>
      <c r="N27" s="31"/>
      <c r="O27" s="25"/>
      <c r="P27" s="25"/>
      <c r="Q27" s="32"/>
      <c r="R27" s="32"/>
      <c r="S27" s="26"/>
      <c r="T27" s="32"/>
      <c r="U27" s="33" t="str">
        <f>IFERROR(IF(VLOOKUP(V26,[3]記録!$B$4:$N$1003,9,0)="","",VLOOKUP(V26,[3]記録!$B$4:$N$1003,9,0)),"")</f>
        <v/>
      </c>
      <c r="V27" s="26"/>
      <c r="W27" s="27"/>
      <c r="X27" s="39"/>
      <c r="Y27" s="45" t="s">
        <v>58</v>
      </c>
      <c r="Z27" s="45" t="s">
        <v>7</v>
      </c>
      <c r="AA27" s="39">
        <v>129</v>
      </c>
    </row>
    <row r="28" spans="3:27" ht="8.85" customHeight="1" x14ac:dyDescent="0.15">
      <c r="C28" s="38"/>
      <c r="D28" s="40"/>
      <c r="E28" s="49"/>
      <c r="F28" s="49"/>
      <c r="G28" s="40"/>
      <c r="H28" s="25"/>
      <c r="I28" s="25"/>
      <c r="J28" s="25"/>
      <c r="K28" s="30" t="str">
        <f>IFERROR(IF(VLOOKUP(J27,[3]記録!$B$4:$N$1003,9,0)="","",VLOOKUP(J27,[3]記録!$B$4:$N$1003,9,0)),"")</f>
        <v/>
      </c>
      <c r="L28" s="31"/>
      <c r="M28" s="31"/>
      <c r="N28" s="31"/>
      <c r="O28" s="25"/>
      <c r="P28" s="25"/>
      <c r="Q28" s="32"/>
      <c r="R28" s="32"/>
      <c r="S28" s="26"/>
      <c r="T28" s="32"/>
      <c r="U28" s="32"/>
      <c r="V28" s="29" t="str">
        <f>IFERROR(IF(VLOOKUP(W28,[3]記録!$B$4:$N$1003,7,0)="","",VLOOKUP(W28,[3]記録!$B$4:$N$1003,7,0)),"")</f>
        <v/>
      </c>
      <c r="W28" s="26">
        <v>124</v>
      </c>
      <c r="X28" s="40"/>
      <c r="Y28" s="49"/>
      <c r="Z28" s="49"/>
      <c r="AA28" s="40"/>
    </row>
    <row r="29" spans="3:27" ht="8.85" customHeight="1" x14ac:dyDescent="0.15">
      <c r="C29" s="37"/>
      <c r="D29" s="39">
        <v>91</v>
      </c>
      <c r="E29" s="45" t="s">
        <v>34</v>
      </c>
      <c r="F29" s="45" t="s">
        <v>11</v>
      </c>
      <c r="G29" s="39"/>
      <c r="H29" s="24"/>
      <c r="I29" s="24"/>
      <c r="J29" s="25"/>
      <c r="K29" s="31"/>
      <c r="L29" s="31"/>
      <c r="M29" s="31"/>
      <c r="N29" s="31"/>
      <c r="O29" s="25"/>
      <c r="P29" s="25"/>
      <c r="Q29" s="32"/>
      <c r="R29" s="32"/>
      <c r="S29" s="26"/>
      <c r="T29" s="29" t="str">
        <f>IFERROR(IF(VLOOKUP(U29,[3]記録!$B$4:$N$1003,7,0)="","",VLOOKUP(U29,[3]記録!$B$4:$N$1003,7,0)),"")</f>
        <v/>
      </c>
      <c r="U29" s="26">
        <v>327</v>
      </c>
      <c r="V29" s="33" t="str">
        <f>IFERROR(IF(VLOOKUP(W28,[3]記録!$B$4:$N$1003,9,0)="","",VLOOKUP(W28,[3]記録!$B$4:$N$1003,9,0)),"")</f>
        <v/>
      </c>
      <c r="W29" s="27"/>
      <c r="X29" s="39"/>
      <c r="Y29" s="45" t="s">
        <v>30</v>
      </c>
      <c r="Z29" s="45" t="s">
        <v>18</v>
      </c>
      <c r="AA29" s="39">
        <v>130</v>
      </c>
    </row>
    <row r="30" spans="3:27" ht="8.85" customHeight="1" x14ac:dyDescent="0.15">
      <c r="C30" s="38"/>
      <c r="D30" s="40"/>
      <c r="E30" s="49"/>
      <c r="F30" s="49"/>
      <c r="G30" s="40"/>
      <c r="H30" s="25"/>
      <c r="I30" s="25">
        <v>238</v>
      </c>
      <c r="J30" s="28" t="str">
        <f>IFERROR(IF(VLOOKUP(I30,[3]記録!$B$4:$N$1003,7,0)="","",VLOOKUP(I30,[3]記録!$B$4:$N$1003,7,0)),"")</f>
        <v/>
      </c>
      <c r="K30" s="31"/>
      <c r="L30" s="31"/>
      <c r="M30" s="31"/>
      <c r="N30" s="31"/>
      <c r="O30" s="25"/>
      <c r="P30" s="25"/>
      <c r="Q30" s="32"/>
      <c r="R30" s="32"/>
      <c r="S30" s="32"/>
      <c r="T30" s="33" t="str">
        <f>IFERROR(IF(VLOOKUP(U29,[3]記録!$B$4:$N$1003,9,0)="","",VLOOKUP(U29,[3]記録!$B$4:$N$1003,9,0)),"")</f>
        <v/>
      </c>
      <c r="U30" s="26"/>
      <c r="V30" s="26"/>
      <c r="W30" s="26"/>
      <c r="X30" s="40"/>
      <c r="Y30" s="49"/>
      <c r="Z30" s="49"/>
      <c r="AA30" s="40"/>
    </row>
    <row r="31" spans="3:27" ht="8.85" customHeight="1" x14ac:dyDescent="0.15">
      <c r="C31" s="37"/>
      <c r="D31" s="39">
        <v>92</v>
      </c>
      <c r="E31" s="45" t="s">
        <v>207</v>
      </c>
      <c r="F31" s="45" t="s">
        <v>5</v>
      </c>
      <c r="G31" s="39"/>
      <c r="H31" s="24"/>
      <c r="I31" s="24"/>
      <c r="J31" s="30" t="str">
        <f>IFERROR(IF(VLOOKUP(I30,[3]記録!$B$4:$N$1003,9,0)="","",VLOOKUP(I30,[3]記録!$B$4:$N$1003,9,0)),"")</f>
        <v/>
      </c>
      <c r="K31" s="25"/>
      <c r="L31" s="31"/>
      <c r="M31" s="31"/>
      <c r="N31" s="31"/>
      <c r="O31" s="25"/>
      <c r="P31" s="25"/>
      <c r="Q31" s="32"/>
      <c r="R31" s="32"/>
      <c r="S31" s="32"/>
      <c r="T31" s="32"/>
      <c r="U31" s="26"/>
      <c r="V31" s="27"/>
      <c r="W31" s="27"/>
      <c r="X31" s="39"/>
      <c r="Y31" s="45" t="s">
        <v>85</v>
      </c>
      <c r="Z31" s="45" t="s">
        <v>25</v>
      </c>
      <c r="AA31" s="39">
        <v>131</v>
      </c>
    </row>
    <row r="32" spans="3:27" ht="8.85" customHeight="1" x14ac:dyDescent="0.15">
      <c r="C32" s="38"/>
      <c r="D32" s="40"/>
      <c r="E32" s="49"/>
      <c r="F32" s="49"/>
      <c r="G32" s="40"/>
      <c r="H32" s="25"/>
      <c r="I32" s="25"/>
      <c r="J32" s="25"/>
      <c r="K32" s="25">
        <v>410</v>
      </c>
      <c r="L32" s="28" t="str">
        <f>IFERROR(IF(VLOOKUP(K32,[3]記録!$B$4:$N$1003,7,0)="","",VLOOKUP(K32,[3]記録!$B$4:$N$1003,7,0)),"")</f>
        <v/>
      </c>
      <c r="M32" s="31"/>
      <c r="N32" s="31"/>
      <c r="O32" s="25"/>
      <c r="P32" s="25"/>
      <c r="Q32" s="32"/>
      <c r="R32" s="32"/>
      <c r="S32" s="32"/>
      <c r="T32" s="32"/>
      <c r="U32" s="29" t="str">
        <f>IFERROR(IF(VLOOKUP(V32,[3]記録!$B$4:$N$1003,7,0)="","",VLOOKUP(V32,[3]記録!$B$4:$N$1003,7,0)),"")</f>
        <v/>
      </c>
      <c r="V32" s="26">
        <v>254</v>
      </c>
      <c r="W32" s="26"/>
      <c r="X32" s="40"/>
      <c r="Y32" s="49"/>
      <c r="Z32" s="49"/>
      <c r="AA32" s="40"/>
    </row>
    <row r="33" spans="3:27" ht="8.85" customHeight="1" x14ac:dyDescent="0.15">
      <c r="C33" s="37"/>
      <c r="D33" s="39">
        <v>93</v>
      </c>
      <c r="E33" s="45" t="s">
        <v>208</v>
      </c>
      <c r="F33" s="45" t="s">
        <v>18</v>
      </c>
      <c r="G33" s="39"/>
      <c r="H33" s="24"/>
      <c r="I33" s="24"/>
      <c r="J33" s="25"/>
      <c r="K33" s="25"/>
      <c r="L33" s="30" t="str">
        <f>IFERROR(IF(VLOOKUP(K32,[3]記録!$B$4:$N$1003,9,0)="","",VLOOKUP(K32,[3]記録!$B$4:$N$1003,9,0)),"")</f>
        <v/>
      </c>
      <c r="M33" s="25"/>
      <c r="N33" s="31"/>
      <c r="O33" s="25"/>
      <c r="P33" s="25"/>
      <c r="Q33" s="32"/>
      <c r="R33" s="32"/>
      <c r="S33" s="32"/>
      <c r="T33" s="26"/>
      <c r="U33" s="33" t="str">
        <f>IFERROR(IF(VLOOKUP(V32,[3]記録!$B$4:$N$1003,9,0)="","",VLOOKUP(V32,[3]記録!$B$4:$N$1003,9,0)),"")</f>
        <v/>
      </c>
      <c r="V33" s="27"/>
      <c r="W33" s="27"/>
      <c r="X33" s="39"/>
      <c r="Y33" s="45" t="s">
        <v>51</v>
      </c>
      <c r="Z33" s="45" t="s">
        <v>13</v>
      </c>
      <c r="AA33" s="39">
        <v>132</v>
      </c>
    </row>
    <row r="34" spans="3:27" ht="8.85" customHeight="1" x14ac:dyDescent="0.15">
      <c r="C34" s="38"/>
      <c r="D34" s="40"/>
      <c r="E34" s="49"/>
      <c r="F34" s="49"/>
      <c r="G34" s="40"/>
      <c r="H34" s="25"/>
      <c r="I34" s="25">
        <v>239</v>
      </c>
      <c r="J34" s="28" t="str">
        <f>IFERROR(IF(VLOOKUP(I34,[3]記録!$B$4:$N$1003,7,0)="","",VLOOKUP(I34,[3]記録!$B$4:$N$1003,7,0)),"")</f>
        <v/>
      </c>
      <c r="K34" s="25"/>
      <c r="L34" s="31"/>
      <c r="M34" s="25"/>
      <c r="N34" s="31"/>
      <c r="O34" s="25"/>
      <c r="P34" s="25"/>
      <c r="Q34" s="32"/>
      <c r="R34" s="32"/>
      <c r="S34" s="29" t="str">
        <f>IFERROR(IF(VLOOKUP(T34,[3]記録!$B$4:$N$1003,7,0)="","",VLOOKUP(T34,[3]記録!$B$4:$N$1003,7,0)),"")</f>
        <v/>
      </c>
      <c r="T34" s="26">
        <v>414</v>
      </c>
      <c r="U34" s="26"/>
      <c r="V34" s="26"/>
      <c r="W34" s="26"/>
      <c r="X34" s="40"/>
      <c r="Y34" s="49"/>
      <c r="Z34" s="49"/>
      <c r="AA34" s="40"/>
    </row>
    <row r="35" spans="3:27" ht="8.85" customHeight="1" x14ac:dyDescent="0.15">
      <c r="C35" s="37"/>
      <c r="D35" s="39">
        <v>94</v>
      </c>
      <c r="E35" s="45" t="s">
        <v>86</v>
      </c>
      <c r="F35" s="45" t="s">
        <v>14</v>
      </c>
      <c r="G35" s="39"/>
      <c r="H35" s="24"/>
      <c r="I35" s="24"/>
      <c r="J35" s="30" t="str">
        <f>IFERROR(IF(VLOOKUP(I34,[3]記録!$B$4:$N$1003,9,0)="","",VLOOKUP(I34,[3]記録!$B$4:$N$1003,9,0)),"")</f>
        <v/>
      </c>
      <c r="K35" s="31"/>
      <c r="L35" s="31"/>
      <c r="M35" s="25"/>
      <c r="N35" s="31"/>
      <c r="O35" s="25"/>
      <c r="P35" s="25"/>
      <c r="Q35" s="32"/>
      <c r="R35" s="26"/>
      <c r="S35" s="33" t="str">
        <f>IFERROR(IF(VLOOKUP(T34,[3]記録!$B$4:$N$1003,9,0)="","",VLOOKUP(T34,[3]記録!$B$4:$N$1003,9,0)),"")</f>
        <v/>
      </c>
      <c r="T35" s="26"/>
      <c r="U35" s="26"/>
      <c r="V35" s="27"/>
      <c r="W35" s="27"/>
      <c r="X35" s="39"/>
      <c r="Y35" s="45" t="s">
        <v>84</v>
      </c>
      <c r="Z35" s="45" t="s">
        <v>10</v>
      </c>
      <c r="AA35" s="39">
        <v>133</v>
      </c>
    </row>
    <row r="36" spans="3:27" ht="8.85" customHeight="1" x14ac:dyDescent="0.15">
      <c r="C36" s="38"/>
      <c r="D36" s="40"/>
      <c r="E36" s="49"/>
      <c r="F36" s="49"/>
      <c r="G36" s="40"/>
      <c r="H36" s="25"/>
      <c r="I36" s="25"/>
      <c r="J36" s="25"/>
      <c r="K36" s="31"/>
      <c r="L36" s="31"/>
      <c r="M36" s="25"/>
      <c r="N36" s="31"/>
      <c r="O36" s="25"/>
      <c r="P36" s="25"/>
      <c r="Q36" s="32"/>
      <c r="R36" s="26"/>
      <c r="S36" s="32"/>
      <c r="T36" s="26"/>
      <c r="U36" s="29" t="str">
        <f>IFERROR(IF(VLOOKUP(V36,[3]記録!$B$4:$N$1003,7,0)="","",VLOOKUP(V36,[3]記録!$B$4:$N$1003,7,0)),"")</f>
        <v/>
      </c>
      <c r="V36" s="26">
        <v>255</v>
      </c>
      <c r="W36" s="26"/>
      <c r="X36" s="40"/>
      <c r="Y36" s="49"/>
      <c r="Z36" s="49"/>
      <c r="AA36" s="40"/>
    </row>
    <row r="37" spans="3:27" ht="8.85" customHeight="1" x14ac:dyDescent="0.15">
      <c r="C37" s="37"/>
      <c r="D37" s="39">
        <v>95</v>
      </c>
      <c r="E37" s="45" t="s">
        <v>209</v>
      </c>
      <c r="F37" s="45" t="s">
        <v>27</v>
      </c>
      <c r="G37" s="39"/>
      <c r="H37" s="24"/>
      <c r="I37" s="25"/>
      <c r="J37" s="25">
        <v>320</v>
      </c>
      <c r="K37" s="28" t="str">
        <f>IFERROR(IF(VLOOKUP(J37,[3]記録!$B$4:$N$1003,7,0)="","",VLOOKUP(J37,[3]記録!$B$4:$N$1003,7,0)),"")</f>
        <v/>
      </c>
      <c r="L37" s="31"/>
      <c r="M37" s="25"/>
      <c r="N37" s="31"/>
      <c r="O37" s="25"/>
      <c r="P37" s="25"/>
      <c r="Q37" s="32"/>
      <c r="R37" s="26"/>
      <c r="S37" s="32"/>
      <c r="T37" s="32"/>
      <c r="U37" s="33" t="str">
        <f>IFERROR(IF(VLOOKUP(V36,[3]記録!$B$4:$N$1003,9,0)="","",VLOOKUP(V36,[3]記録!$B$4:$N$1003,9,0)),"")</f>
        <v/>
      </c>
      <c r="V37" s="27"/>
      <c r="W37" s="27"/>
      <c r="X37" s="39"/>
      <c r="Y37" s="45" t="s">
        <v>219</v>
      </c>
      <c r="Z37" s="45" t="s">
        <v>9</v>
      </c>
      <c r="AA37" s="39">
        <v>134</v>
      </c>
    </row>
    <row r="38" spans="3:27" ht="8.85" customHeight="1" x14ac:dyDescent="0.15">
      <c r="C38" s="38"/>
      <c r="D38" s="40"/>
      <c r="E38" s="49"/>
      <c r="F38" s="49"/>
      <c r="G38" s="40"/>
      <c r="H38" s="25">
        <v>117</v>
      </c>
      <c r="I38" s="28" t="str">
        <f>IFERROR(IF(VLOOKUP(H38,[3]記録!$B$4:$N$1003,7,0)="","",VLOOKUP(H38,[3]記録!$B$4:$N$1003,7,0)),"")</f>
        <v/>
      </c>
      <c r="J38" s="25"/>
      <c r="K38" s="30" t="str">
        <f>IFERROR(IF(VLOOKUP(J37,[3]記録!$B$4:$N$1003,9,0)="","",VLOOKUP(J37,[3]記録!$B$4:$N$1003,9,0)),"")</f>
        <v/>
      </c>
      <c r="L38" s="25"/>
      <c r="M38" s="25"/>
      <c r="N38" s="31"/>
      <c r="O38" s="25"/>
      <c r="P38" s="25"/>
      <c r="Q38" s="32"/>
      <c r="R38" s="26"/>
      <c r="S38" s="32"/>
      <c r="T38" s="32"/>
      <c r="U38" s="26"/>
      <c r="V38" s="26"/>
      <c r="W38" s="26"/>
      <c r="X38" s="40"/>
      <c r="Y38" s="49"/>
      <c r="Z38" s="49"/>
      <c r="AA38" s="40"/>
    </row>
    <row r="39" spans="3:27" ht="8.85" customHeight="1" x14ac:dyDescent="0.15">
      <c r="C39" s="37"/>
      <c r="D39" s="39">
        <v>96</v>
      </c>
      <c r="E39" s="45" t="s">
        <v>124</v>
      </c>
      <c r="F39" s="45" t="s">
        <v>10</v>
      </c>
      <c r="G39" s="39"/>
      <c r="H39" s="24"/>
      <c r="I39" s="30" t="str">
        <f>IFERROR(IF(VLOOKUP(H38,[3]記録!$B$4:$N$1003,9,0)="","",VLOOKUP(H38,[3]記録!$B$4:$N$1003,9,0)),"")</f>
        <v/>
      </c>
      <c r="J39" s="31"/>
      <c r="K39" s="31"/>
      <c r="L39" s="25"/>
      <c r="M39" s="25"/>
      <c r="N39" s="31"/>
      <c r="O39" s="25"/>
      <c r="P39" s="25"/>
      <c r="Q39" s="32"/>
      <c r="R39" s="26"/>
      <c r="S39" s="32"/>
      <c r="T39" s="29" t="str">
        <f>IFERROR(IF(VLOOKUP(U39,[3]記録!$B$4:$N$1003,7,0)="","",VLOOKUP(U39,[3]記録!$B$4:$N$1003,7,0)),"")</f>
        <v/>
      </c>
      <c r="U39" s="26">
        <v>328</v>
      </c>
      <c r="V39" s="26"/>
      <c r="W39" s="27"/>
      <c r="X39" s="39"/>
      <c r="Y39" s="45" t="s">
        <v>220</v>
      </c>
      <c r="Z39" s="45" t="s">
        <v>8</v>
      </c>
      <c r="AA39" s="39">
        <v>135</v>
      </c>
    </row>
    <row r="40" spans="3:27" ht="8.85" customHeight="1" x14ac:dyDescent="0.15">
      <c r="C40" s="38"/>
      <c r="D40" s="40"/>
      <c r="E40" s="49"/>
      <c r="F40" s="49"/>
      <c r="G40" s="40"/>
      <c r="H40" s="25"/>
      <c r="I40" s="25">
        <v>240</v>
      </c>
      <c r="J40" s="28" t="str">
        <f>IFERROR(IF(VLOOKUP(I40,[3]記録!$B$4:$N$1003,7,0)="","",VLOOKUP(I40,[3]記録!$B$4:$N$1003,7,0)),"")</f>
        <v/>
      </c>
      <c r="K40" s="31"/>
      <c r="L40" s="25"/>
      <c r="M40" s="25"/>
      <c r="N40" s="31"/>
      <c r="O40" s="25"/>
      <c r="P40" s="34"/>
      <c r="Q40" s="35"/>
      <c r="R40" s="26"/>
      <c r="S40" s="26"/>
      <c r="T40" s="33" t="str">
        <f>IFERROR(IF(VLOOKUP(U39,[3]記録!$B$4:$N$1003,9,0)="","",VLOOKUP(U39,[3]記録!$B$4:$N$1003,9,0)),"")</f>
        <v/>
      </c>
      <c r="U40" s="26"/>
      <c r="V40" s="29" t="str">
        <f>IFERROR(IF(VLOOKUP(W40,[3]記録!$B$4:$N$1003,7,0)="","",VLOOKUP(W40,[3]記録!$B$4:$N$1003,7,0)),"")</f>
        <v/>
      </c>
      <c r="W40" s="26">
        <v>125</v>
      </c>
      <c r="X40" s="40"/>
      <c r="Y40" s="49"/>
      <c r="Z40" s="49"/>
      <c r="AA40" s="40"/>
    </row>
    <row r="41" spans="3:27" ht="8.85" customHeight="1" x14ac:dyDescent="0.15">
      <c r="C41" s="37"/>
      <c r="D41" s="39">
        <v>97</v>
      </c>
      <c r="E41" s="45" t="s">
        <v>210</v>
      </c>
      <c r="F41" s="45" t="s">
        <v>15</v>
      </c>
      <c r="G41" s="39"/>
      <c r="H41" s="24"/>
      <c r="I41" s="24"/>
      <c r="J41" s="30" t="str">
        <f>IFERROR(IF(VLOOKUP(I40,[3]記録!$B$4:$N$1003,9,0)="","",VLOOKUP(I40,[3]記録!$B$4:$N$1003,9,0)),"")</f>
        <v/>
      </c>
      <c r="K41" s="25"/>
      <c r="L41" s="25"/>
      <c r="M41" s="25"/>
      <c r="N41" s="31"/>
      <c r="O41" s="25"/>
      <c r="P41" s="34"/>
      <c r="Q41" s="35"/>
      <c r="R41" s="26"/>
      <c r="S41" s="26"/>
      <c r="T41" s="32"/>
      <c r="U41" s="32"/>
      <c r="V41" s="33" t="str">
        <f>IFERROR(IF(VLOOKUP(W40,[3]記録!$B$4:$N$1003,9,0)="","",VLOOKUP(W40,[3]記録!$B$4:$N$1003,9,0)),"")</f>
        <v/>
      </c>
      <c r="W41" s="27"/>
      <c r="X41" s="39"/>
      <c r="Y41" s="45" t="s">
        <v>221</v>
      </c>
      <c r="Z41" s="45" t="s">
        <v>16</v>
      </c>
      <c r="AA41" s="39">
        <v>136</v>
      </c>
    </row>
    <row r="42" spans="3:27" ht="8.85" customHeight="1" x14ac:dyDescent="0.15">
      <c r="C42" s="38"/>
      <c r="D42" s="40"/>
      <c r="E42" s="49"/>
      <c r="F42" s="49"/>
      <c r="G42" s="40"/>
      <c r="H42" s="25"/>
      <c r="I42" s="25"/>
      <c r="J42" s="25"/>
      <c r="K42" s="25"/>
      <c r="L42" s="25"/>
      <c r="M42" s="25">
        <v>603</v>
      </c>
      <c r="N42" s="28" t="str">
        <f>IFERROR(IF(VLOOKUP(M42,[3]記録!$B$4:$N$1003,7,0)="","",VLOOKUP(M42,[3]記録!$B$4:$N$1003,7,0)),"")</f>
        <v/>
      </c>
      <c r="O42" s="29" t="str">
        <f>IFERROR(IF(VLOOKUP(O43,[3]記録!$B$4:$N$1003,7,0)="","",VLOOKUP(O43,[3]記録!$B$4:$N$1003,7,0)),"")</f>
        <v/>
      </c>
      <c r="P42" s="28" t="str">
        <f>IFERROR(IF(VLOOKUP(O43,[3]記録!$B$4:$N$1003,9,0)="","",VLOOKUP(O43,[3]記録!$B$4:$N$1003,9,0)),"")</f>
        <v/>
      </c>
      <c r="Q42" s="29" t="str">
        <f>IFERROR(IF(VLOOKUP(R42,[3]記録!$B$4:$N$1003,7,0)="","",VLOOKUP(R42,[3]記録!$B$4:$N$1003,7,0)),"")</f>
        <v/>
      </c>
      <c r="R42" s="26">
        <v>604</v>
      </c>
      <c r="S42" s="26"/>
      <c r="T42" s="32"/>
      <c r="U42" s="29" t="str">
        <f>IFERROR(IF(VLOOKUP(V42,[3]記録!$B$4:$N$1003,7,0)="","",VLOOKUP(V42,[3]記録!$B$4:$N$1003,7,0)),"")</f>
        <v/>
      </c>
      <c r="V42" s="26">
        <v>256</v>
      </c>
      <c r="W42" s="26"/>
      <c r="X42" s="40"/>
      <c r="Y42" s="49"/>
      <c r="Z42" s="49"/>
      <c r="AA42" s="40"/>
    </row>
    <row r="43" spans="3:27" ht="8.85" customHeight="1" x14ac:dyDescent="0.15">
      <c r="C43" s="37"/>
      <c r="D43" s="39">
        <v>98</v>
      </c>
      <c r="E43" s="45" t="s">
        <v>396</v>
      </c>
      <c r="F43" s="45" t="s">
        <v>5</v>
      </c>
      <c r="G43" s="39"/>
      <c r="H43" s="24"/>
      <c r="I43" s="24"/>
      <c r="J43" s="25"/>
      <c r="K43" s="25"/>
      <c r="L43" s="25"/>
      <c r="M43" s="25"/>
      <c r="N43" s="30" t="str">
        <f>IFERROR(IF(VLOOKUP(M42,[3]記録!$B$4:$N$1003,9,0)="","",VLOOKUP(M42,[3]記録!$B$4:$N$1003,9,0)),"")</f>
        <v/>
      </c>
      <c r="O43" s="48">
        <v>702</v>
      </c>
      <c r="P43" s="48"/>
      <c r="Q43" s="33" t="str">
        <f>IFERROR(IF(VLOOKUP(R42,[3]記録!$B$4:$N$1003,9,0)="","",VLOOKUP(R42,[3]記録!$B$4:$N$1003,9,0)),"")</f>
        <v/>
      </c>
      <c r="R43" s="26"/>
      <c r="S43" s="26"/>
      <c r="T43" s="26"/>
      <c r="U43" s="33" t="str">
        <f>IFERROR(IF(VLOOKUP(V42,[3]記録!$B$4:$N$1003,9,0)="","",VLOOKUP(V42,[3]記録!$B$4:$N$1003,9,0)),"")</f>
        <v/>
      </c>
      <c r="V43" s="27"/>
      <c r="W43" s="27"/>
      <c r="X43" s="39"/>
      <c r="Y43" s="45" t="s">
        <v>222</v>
      </c>
      <c r="Z43" s="45" t="s">
        <v>11</v>
      </c>
      <c r="AA43" s="39">
        <v>137</v>
      </c>
    </row>
    <row r="44" spans="3:27" ht="8.85" customHeight="1" x14ac:dyDescent="0.15">
      <c r="C44" s="38"/>
      <c r="D44" s="40"/>
      <c r="E44" s="49"/>
      <c r="F44" s="49"/>
      <c r="G44" s="40"/>
      <c r="H44" s="25"/>
      <c r="I44" s="25">
        <v>241</v>
      </c>
      <c r="J44" s="28" t="str">
        <f>IFERROR(IF(VLOOKUP(I44,[3]記録!$B$4:$N$1003,7,0)="","",VLOOKUP(I44,[3]記録!$B$4:$N$1003,7,0)),"")</f>
        <v/>
      </c>
      <c r="K44" s="25"/>
      <c r="L44" s="25"/>
      <c r="M44" s="25"/>
      <c r="N44" s="31"/>
      <c r="O44" s="25"/>
      <c r="P44" s="25"/>
      <c r="Q44" s="32"/>
      <c r="R44" s="26"/>
      <c r="S44" s="26"/>
      <c r="T44" s="26"/>
      <c r="U44" s="26"/>
      <c r="V44" s="26"/>
      <c r="W44" s="26"/>
      <c r="X44" s="40"/>
      <c r="Y44" s="49"/>
      <c r="Z44" s="49"/>
      <c r="AA44" s="40"/>
    </row>
    <row r="45" spans="3:27" ht="8.85" customHeight="1" x14ac:dyDescent="0.15">
      <c r="C45" s="37"/>
      <c r="D45" s="39">
        <v>99</v>
      </c>
      <c r="E45" s="45" t="s">
        <v>97</v>
      </c>
      <c r="F45" s="45" t="s">
        <v>15</v>
      </c>
      <c r="G45" s="39"/>
      <c r="H45" s="24"/>
      <c r="I45" s="25"/>
      <c r="J45" s="30" t="str">
        <f>IFERROR(IF(VLOOKUP(I44,[3]記録!$B$4:$N$1003,9,0)="","",VLOOKUP(I44,[3]記録!$B$4:$N$1003,9,0)),"")</f>
        <v/>
      </c>
      <c r="K45" s="31"/>
      <c r="L45" s="25"/>
      <c r="M45" s="25"/>
      <c r="N45" s="31"/>
      <c r="O45" s="25"/>
      <c r="P45" s="25"/>
      <c r="Q45" s="32"/>
      <c r="R45" s="26"/>
      <c r="S45" s="26"/>
      <c r="T45" s="26"/>
      <c r="U45" s="26"/>
      <c r="V45" s="27"/>
      <c r="W45" s="27"/>
      <c r="X45" s="39"/>
      <c r="Y45" s="45" t="s">
        <v>223</v>
      </c>
      <c r="Z45" s="45" t="s">
        <v>5</v>
      </c>
      <c r="AA45" s="39">
        <v>138</v>
      </c>
    </row>
    <row r="46" spans="3:27" ht="8.85" customHeight="1" x14ac:dyDescent="0.15">
      <c r="C46" s="38"/>
      <c r="D46" s="40"/>
      <c r="E46" s="49"/>
      <c r="F46" s="49"/>
      <c r="G46" s="40"/>
      <c r="H46" s="25">
        <v>118</v>
      </c>
      <c r="I46" s="28" t="str">
        <f>IFERROR(IF(VLOOKUP(H46,[3]記録!$B$4:$N$1003,7,0)="","",VLOOKUP(H46,[3]記録!$B$4:$N$1003,7,0)),"")</f>
        <v/>
      </c>
      <c r="J46" s="31"/>
      <c r="K46" s="31"/>
      <c r="L46" s="25"/>
      <c r="M46" s="25"/>
      <c r="N46" s="31"/>
      <c r="O46" s="25"/>
      <c r="P46" s="25"/>
      <c r="Q46" s="32"/>
      <c r="R46" s="26"/>
      <c r="S46" s="26"/>
      <c r="T46" s="26"/>
      <c r="U46" s="29" t="str">
        <f>IFERROR(IF(VLOOKUP(V46,[3]記録!$B$4:$N$1003,7,0)="","",VLOOKUP(V46,[3]記録!$B$4:$N$1003,7,0)),"")</f>
        <v/>
      </c>
      <c r="V46" s="26">
        <v>257</v>
      </c>
      <c r="W46" s="26"/>
      <c r="X46" s="40"/>
      <c r="Y46" s="49"/>
      <c r="Z46" s="49"/>
      <c r="AA46" s="40"/>
    </row>
    <row r="47" spans="3:27" ht="8.85" customHeight="1" x14ac:dyDescent="0.15">
      <c r="C47" s="37"/>
      <c r="D47" s="39">
        <v>100</v>
      </c>
      <c r="E47" s="45" t="s">
        <v>211</v>
      </c>
      <c r="F47" s="45" t="s">
        <v>10</v>
      </c>
      <c r="G47" s="39"/>
      <c r="H47" s="24"/>
      <c r="I47" s="30" t="str">
        <f>IFERROR(IF(VLOOKUP(H46,[3]記録!$B$4:$N$1003,9,0)="","",VLOOKUP(H46,[3]記録!$B$4:$N$1003,9,0)),"")</f>
        <v/>
      </c>
      <c r="J47" s="25">
        <v>321</v>
      </c>
      <c r="K47" s="28" t="str">
        <f>IFERROR(IF(VLOOKUP(J47,[3]記録!$B$4:$N$1003,7,0)="","",VLOOKUP(J47,[3]記録!$B$4:$N$1003,7,0)),"")</f>
        <v/>
      </c>
      <c r="L47" s="25"/>
      <c r="M47" s="25"/>
      <c r="N47" s="31"/>
      <c r="O47" s="25"/>
      <c r="P47" s="25"/>
      <c r="Q47" s="32"/>
      <c r="R47" s="26"/>
      <c r="S47" s="26"/>
      <c r="T47" s="32"/>
      <c r="U47" s="33" t="str">
        <f>IFERROR(IF(VLOOKUP(V46,[3]記録!$B$4:$N$1003,9,0)="","",VLOOKUP(V46,[3]記録!$B$4:$N$1003,9,0)),"")</f>
        <v/>
      </c>
      <c r="V47" s="26"/>
      <c r="W47" s="27"/>
      <c r="X47" s="39"/>
      <c r="Y47" s="45" t="s">
        <v>59</v>
      </c>
      <c r="Z47" s="45" t="s">
        <v>25</v>
      </c>
      <c r="AA47" s="39">
        <v>139</v>
      </c>
    </row>
    <row r="48" spans="3:27" ht="8.85" customHeight="1" x14ac:dyDescent="0.15">
      <c r="C48" s="38"/>
      <c r="D48" s="40"/>
      <c r="E48" s="49"/>
      <c r="F48" s="49"/>
      <c r="G48" s="40"/>
      <c r="H48" s="25"/>
      <c r="I48" s="25"/>
      <c r="J48" s="25"/>
      <c r="K48" s="30" t="str">
        <f>IFERROR(IF(VLOOKUP(J47,[3]記録!$B$4:$N$1003,9,0)="","",VLOOKUP(J47,[3]記録!$B$4:$N$1003,9,0)),"")</f>
        <v/>
      </c>
      <c r="L48" s="31"/>
      <c r="M48" s="25"/>
      <c r="N48" s="31"/>
      <c r="O48" s="25"/>
      <c r="P48" s="25"/>
      <c r="Q48" s="32"/>
      <c r="R48" s="26"/>
      <c r="S48" s="26"/>
      <c r="T48" s="32"/>
      <c r="U48" s="32"/>
      <c r="V48" s="29" t="str">
        <f>IFERROR(IF(VLOOKUP(W48,[3]記録!$B$4:$N$1003,7,0)="","",VLOOKUP(W48,[3]記録!$B$4:$N$1003,7,0)),"")</f>
        <v/>
      </c>
      <c r="W48" s="26">
        <v>126</v>
      </c>
      <c r="X48" s="40"/>
      <c r="Y48" s="49"/>
      <c r="Z48" s="49"/>
      <c r="AA48" s="40"/>
    </row>
    <row r="49" spans="3:27" ht="8.85" customHeight="1" x14ac:dyDescent="0.15">
      <c r="C49" s="37"/>
      <c r="D49" s="39">
        <v>101</v>
      </c>
      <c r="E49" s="45" t="s">
        <v>87</v>
      </c>
      <c r="F49" s="45" t="s">
        <v>14</v>
      </c>
      <c r="G49" s="39"/>
      <c r="H49" s="24"/>
      <c r="I49" s="24"/>
      <c r="J49" s="25"/>
      <c r="K49" s="31"/>
      <c r="L49" s="31"/>
      <c r="M49" s="25"/>
      <c r="N49" s="31"/>
      <c r="O49" s="25"/>
      <c r="P49" s="25"/>
      <c r="Q49" s="32"/>
      <c r="R49" s="26"/>
      <c r="S49" s="26"/>
      <c r="T49" s="29" t="str">
        <f>IFERROR(IF(VLOOKUP(U49,[3]記録!$B$4:$N$1003,7,0)="","",VLOOKUP(U49,[3]記録!$B$4:$N$1003,7,0)),"")</f>
        <v/>
      </c>
      <c r="U49" s="26">
        <v>329</v>
      </c>
      <c r="V49" s="33" t="str">
        <f>IFERROR(IF(VLOOKUP(W48,[3]記録!$B$4:$N$1003,9,0)="","",VLOOKUP(W48,[3]記録!$B$4:$N$1003,9,0)),"")</f>
        <v/>
      </c>
      <c r="W49" s="27"/>
      <c r="X49" s="39"/>
      <c r="Y49" s="45" t="s">
        <v>224</v>
      </c>
      <c r="Z49" s="45" t="s">
        <v>14</v>
      </c>
      <c r="AA49" s="39">
        <v>140</v>
      </c>
    </row>
    <row r="50" spans="3:27" ht="8.85" customHeight="1" x14ac:dyDescent="0.15">
      <c r="C50" s="38"/>
      <c r="D50" s="40"/>
      <c r="E50" s="49"/>
      <c r="F50" s="49"/>
      <c r="G50" s="40"/>
      <c r="H50" s="25"/>
      <c r="I50" s="25">
        <v>242</v>
      </c>
      <c r="J50" s="28" t="str">
        <f>IFERROR(IF(VLOOKUP(I50,[3]記録!$B$4:$N$1003,7,0)="","",VLOOKUP(I50,[3]記録!$B$4:$N$1003,7,0)),"")</f>
        <v/>
      </c>
      <c r="K50" s="31"/>
      <c r="L50" s="31"/>
      <c r="M50" s="25"/>
      <c r="N50" s="31"/>
      <c r="O50" s="25"/>
      <c r="P50" s="25"/>
      <c r="Q50" s="32"/>
      <c r="R50" s="26"/>
      <c r="S50" s="32"/>
      <c r="T50" s="33" t="str">
        <f>IFERROR(IF(VLOOKUP(U49,[3]記録!$B$4:$N$1003,9,0)="","",VLOOKUP(U49,[3]記録!$B$4:$N$1003,9,0)),"")</f>
        <v/>
      </c>
      <c r="U50" s="26"/>
      <c r="V50" s="26"/>
      <c r="W50" s="26"/>
      <c r="X50" s="40"/>
      <c r="Y50" s="49"/>
      <c r="Z50" s="49"/>
      <c r="AA50" s="40"/>
    </row>
    <row r="51" spans="3:27" ht="8.85" customHeight="1" x14ac:dyDescent="0.15">
      <c r="C51" s="37"/>
      <c r="D51" s="39">
        <v>102</v>
      </c>
      <c r="E51" s="45" t="s">
        <v>126</v>
      </c>
      <c r="F51" s="45" t="s">
        <v>18</v>
      </c>
      <c r="G51" s="39"/>
      <c r="H51" s="24"/>
      <c r="I51" s="24"/>
      <c r="J51" s="30" t="str">
        <f>IFERROR(IF(VLOOKUP(I50,[3]記録!$B$4:$N$1003,9,0)="","",VLOOKUP(I50,[3]記録!$B$4:$N$1003,9,0)),"")</f>
        <v/>
      </c>
      <c r="K51" s="25"/>
      <c r="L51" s="31"/>
      <c r="M51" s="25"/>
      <c r="N51" s="31"/>
      <c r="O51" s="25"/>
      <c r="P51" s="25"/>
      <c r="Q51" s="32"/>
      <c r="R51" s="26"/>
      <c r="S51" s="32"/>
      <c r="T51" s="32"/>
      <c r="U51" s="26"/>
      <c r="V51" s="27"/>
      <c r="W51" s="27"/>
      <c r="X51" s="39"/>
      <c r="Y51" s="45" t="s">
        <v>113</v>
      </c>
      <c r="Z51" s="45" t="s">
        <v>6</v>
      </c>
      <c r="AA51" s="39">
        <v>141</v>
      </c>
    </row>
    <row r="52" spans="3:27" ht="8.85" customHeight="1" x14ac:dyDescent="0.15">
      <c r="C52" s="38"/>
      <c r="D52" s="40"/>
      <c r="E52" s="49"/>
      <c r="F52" s="49"/>
      <c r="G52" s="40"/>
      <c r="H52" s="25"/>
      <c r="I52" s="25"/>
      <c r="J52" s="25"/>
      <c r="K52" s="25">
        <v>411</v>
      </c>
      <c r="L52" s="28" t="str">
        <f>IFERROR(IF(VLOOKUP(K52,[3]記録!$B$4:$N$1003,7,0)="","",VLOOKUP(K52,[3]記録!$B$4:$N$1003,7,0)),"")</f>
        <v/>
      </c>
      <c r="M52" s="25"/>
      <c r="N52" s="31"/>
      <c r="O52" s="25"/>
      <c r="P52" s="25"/>
      <c r="Q52" s="32"/>
      <c r="R52" s="26"/>
      <c r="S52" s="32"/>
      <c r="T52" s="32"/>
      <c r="U52" s="29" t="str">
        <f>IFERROR(IF(VLOOKUP(V52,[3]記録!$B$4:$N$1003,7,0)="","",VLOOKUP(V52,[3]記録!$B$4:$N$1003,7,0)),"")</f>
        <v/>
      </c>
      <c r="V52" s="26">
        <v>258</v>
      </c>
      <c r="W52" s="26"/>
      <c r="X52" s="40"/>
      <c r="Y52" s="49"/>
      <c r="Z52" s="49"/>
      <c r="AA52" s="40"/>
    </row>
    <row r="53" spans="3:27" ht="8.85" customHeight="1" x14ac:dyDescent="0.15">
      <c r="C53" s="37"/>
      <c r="D53" s="39">
        <v>103</v>
      </c>
      <c r="E53" s="45" t="s">
        <v>212</v>
      </c>
      <c r="F53" s="45" t="s">
        <v>9</v>
      </c>
      <c r="G53" s="39"/>
      <c r="H53" s="24"/>
      <c r="I53" s="24"/>
      <c r="J53" s="25"/>
      <c r="K53" s="25"/>
      <c r="L53" s="30" t="str">
        <f>IFERROR(IF(VLOOKUP(K52,[3]記録!$B$4:$N$1003,9,0)="","",VLOOKUP(K52,[3]記録!$B$4:$N$1003,9,0)),"")</f>
        <v/>
      </c>
      <c r="M53" s="31"/>
      <c r="N53" s="31"/>
      <c r="O53" s="25"/>
      <c r="P53" s="25"/>
      <c r="Q53" s="32"/>
      <c r="R53" s="26"/>
      <c r="S53" s="32"/>
      <c r="T53" s="26"/>
      <c r="U53" s="33" t="str">
        <f>IFERROR(IF(VLOOKUP(V52,[3]記録!$B$4:$N$1003,9,0)="","",VLOOKUP(V52,[3]記録!$B$4:$N$1003,9,0)),"")</f>
        <v/>
      </c>
      <c r="V53" s="27"/>
      <c r="W53" s="27"/>
      <c r="X53" s="39"/>
      <c r="Y53" s="45" t="s">
        <v>103</v>
      </c>
      <c r="Z53" s="45" t="s">
        <v>9</v>
      </c>
      <c r="AA53" s="39">
        <v>142</v>
      </c>
    </row>
    <row r="54" spans="3:27" ht="8.85" customHeight="1" x14ac:dyDescent="0.15">
      <c r="C54" s="38"/>
      <c r="D54" s="40"/>
      <c r="E54" s="49"/>
      <c r="F54" s="49"/>
      <c r="G54" s="40"/>
      <c r="H54" s="25"/>
      <c r="I54" s="25">
        <v>243</v>
      </c>
      <c r="J54" s="28" t="str">
        <f>IFERROR(IF(VLOOKUP(I54,[3]記録!$B$4:$N$1003,7,0)="","",VLOOKUP(I54,[3]記録!$B$4:$N$1003,7,0)),"")</f>
        <v/>
      </c>
      <c r="K54" s="25"/>
      <c r="L54" s="31"/>
      <c r="M54" s="31"/>
      <c r="N54" s="31"/>
      <c r="O54" s="25"/>
      <c r="P54" s="25"/>
      <c r="Q54" s="32"/>
      <c r="R54" s="26"/>
      <c r="S54" s="29" t="str">
        <f>IFERROR(IF(VLOOKUP(T54,[3]記録!$B$4:$N$1003,7,0)="","",VLOOKUP(T54,[3]記録!$B$4:$N$1003,7,0)),"")</f>
        <v/>
      </c>
      <c r="T54" s="26">
        <v>415</v>
      </c>
      <c r="U54" s="26"/>
      <c r="V54" s="26"/>
      <c r="W54" s="26"/>
      <c r="X54" s="40"/>
      <c r="Y54" s="49"/>
      <c r="Z54" s="49"/>
      <c r="AA54" s="40"/>
    </row>
    <row r="55" spans="3:27" ht="8.85" customHeight="1" x14ac:dyDescent="0.15">
      <c r="C55" s="37"/>
      <c r="D55" s="39">
        <v>104</v>
      </c>
      <c r="E55" s="45" t="s">
        <v>101</v>
      </c>
      <c r="F55" s="45" t="s">
        <v>11</v>
      </c>
      <c r="G55" s="39"/>
      <c r="H55" s="24"/>
      <c r="I55" s="24"/>
      <c r="J55" s="30" t="str">
        <f>IFERROR(IF(VLOOKUP(I54,[3]記録!$B$4:$N$1003,9,0)="","",VLOOKUP(I54,[3]記録!$B$4:$N$1003,9,0)),"")</f>
        <v/>
      </c>
      <c r="K55" s="31"/>
      <c r="L55" s="31"/>
      <c r="M55" s="31"/>
      <c r="N55" s="31"/>
      <c r="O55" s="25"/>
      <c r="P55" s="25"/>
      <c r="Q55" s="32"/>
      <c r="R55" s="32"/>
      <c r="S55" s="33" t="str">
        <f>IFERROR(IF(VLOOKUP(T54,[3]記録!$B$4:$N$1003,9,0)="","",VLOOKUP(T54,[3]記録!$B$4:$N$1003,9,0)),"")</f>
        <v/>
      </c>
      <c r="T55" s="26"/>
      <c r="U55" s="26"/>
      <c r="V55" s="27"/>
      <c r="W55" s="27"/>
      <c r="X55" s="39"/>
      <c r="Y55" s="45" t="s">
        <v>225</v>
      </c>
      <c r="Z55" s="45" t="s">
        <v>27</v>
      </c>
      <c r="AA55" s="39">
        <v>143</v>
      </c>
    </row>
    <row r="56" spans="3:27" ht="8.85" customHeight="1" x14ac:dyDescent="0.15">
      <c r="C56" s="38"/>
      <c r="D56" s="40"/>
      <c r="E56" s="49"/>
      <c r="F56" s="49"/>
      <c r="G56" s="40"/>
      <c r="H56" s="25"/>
      <c r="I56" s="25"/>
      <c r="J56" s="25"/>
      <c r="K56" s="31"/>
      <c r="L56" s="31"/>
      <c r="M56" s="31"/>
      <c r="N56" s="31"/>
      <c r="O56" s="25"/>
      <c r="P56" s="25"/>
      <c r="Q56" s="32"/>
      <c r="R56" s="32"/>
      <c r="S56" s="32"/>
      <c r="T56" s="26"/>
      <c r="U56" s="29" t="str">
        <f>IFERROR(IF(VLOOKUP(V56,[3]記録!$B$4:$N$1003,7,0)="","",VLOOKUP(V56,[3]記録!$B$4:$N$1003,7,0)),"")</f>
        <v/>
      </c>
      <c r="V56" s="26">
        <v>259</v>
      </c>
      <c r="W56" s="26"/>
      <c r="X56" s="40"/>
      <c r="Y56" s="49"/>
      <c r="Z56" s="49"/>
      <c r="AA56" s="40"/>
    </row>
    <row r="57" spans="3:27" ht="8.85" customHeight="1" x14ac:dyDescent="0.15">
      <c r="C57" s="37"/>
      <c r="D57" s="39">
        <v>105</v>
      </c>
      <c r="E57" s="45" t="s">
        <v>75</v>
      </c>
      <c r="F57" s="45" t="s">
        <v>2</v>
      </c>
      <c r="G57" s="39"/>
      <c r="H57" s="24"/>
      <c r="I57" s="25"/>
      <c r="J57" s="25">
        <v>322</v>
      </c>
      <c r="K57" s="28" t="str">
        <f>IFERROR(IF(VLOOKUP(J57,[3]記録!$B$4:$N$1003,7,0)="","",VLOOKUP(J57,[3]記録!$B$4:$N$1003,7,0)),"")</f>
        <v/>
      </c>
      <c r="L57" s="31"/>
      <c r="M57" s="31"/>
      <c r="N57" s="31"/>
      <c r="O57" s="25"/>
      <c r="P57" s="25"/>
      <c r="Q57" s="32"/>
      <c r="R57" s="32"/>
      <c r="S57" s="32"/>
      <c r="T57" s="32"/>
      <c r="U57" s="33" t="str">
        <f>IFERROR(IF(VLOOKUP(V56,[3]記録!$B$4:$N$1003,9,0)="","",VLOOKUP(V56,[3]記録!$B$4:$N$1003,9,0)),"")</f>
        <v/>
      </c>
      <c r="V57" s="27"/>
      <c r="W57" s="27"/>
      <c r="X57" s="39"/>
      <c r="Y57" s="45" t="s">
        <v>40</v>
      </c>
      <c r="Z57" s="45" t="s">
        <v>3</v>
      </c>
      <c r="AA57" s="39">
        <v>144</v>
      </c>
    </row>
    <row r="58" spans="3:27" ht="8.85" customHeight="1" x14ac:dyDescent="0.15">
      <c r="C58" s="38"/>
      <c r="D58" s="40"/>
      <c r="E58" s="49"/>
      <c r="F58" s="49"/>
      <c r="G58" s="40"/>
      <c r="H58" s="25">
        <v>119</v>
      </c>
      <c r="I58" s="28" t="str">
        <f>IFERROR(IF(VLOOKUP(H58,[3]記録!$B$4:$N$1003,7,0)="","",VLOOKUP(H58,[3]記録!$B$4:$N$1003,7,0)),"")</f>
        <v/>
      </c>
      <c r="J58" s="25"/>
      <c r="K58" s="30" t="str">
        <f>IFERROR(IF(VLOOKUP(J57,[3]記録!$B$4:$N$1003,9,0)="","",VLOOKUP(J57,[3]記録!$B$4:$N$1003,9,0)),"")</f>
        <v/>
      </c>
      <c r="L58" s="25"/>
      <c r="M58" s="31"/>
      <c r="N58" s="31"/>
      <c r="O58" s="25"/>
      <c r="P58" s="25"/>
      <c r="Q58" s="32"/>
      <c r="R58" s="32"/>
      <c r="S58" s="32"/>
      <c r="T58" s="32"/>
      <c r="U58" s="26"/>
      <c r="V58" s="26"/>
      <c r="W58" s="26"/>
      <c r="X58" s="40"/>
      <c r="Y58" s="49"/>
      <c r="Z58" s="49"/>
      <c r="AA58" s="40"/>
    </row>
    <row r="59" spans="3:27" ht="8.85" customHeight="1" x14ac:dyDescent="0.15">
      <c r="C59" s="37"/>
      <c r="D59" s="39">
        <v>106</v>
      </c>
      <c r="E59" s="45" t="s">
        <v>121</v>
      </c>
      <c r="F59" s="45" t="s">
        <v>27</v>
      </c>
      <c r="G59" s="39"/>
      <c r="H59" s="24"/>
      <c r="I59" s="30" t="str">
        <f>IFERROR(IF(VLOOKUP(H58,[3]記録!$B$4:$N$1003,9,0)="","",VLOOKUP(H58,[3]記録!$B$4:$N$1003,9,0)),"")</f>
        <v/>
      </c>
      <c r="J59" s="31"/>
      <c r="K59" s="31"/>
      <c r="L59" s="25"/>
      <c r="M59" s="31"/>
      <c r="N59" s="31"/>
      <c r="O59" s="25"/>
      <c r="P59" s="25"/>
      <c r="Q59" s="32"/>
      <c r="R59" s="32"/>
      <c r="S59" s="32"/>
      <c r="T59" s="29" t="str">
        <f>IFERROR(IF(VLOOKUP(U59,[3]記録!$B$4:$N$1003,7,0)="","",VLOOKUP(U59,[3]記録!$B$4:$N$1003,7,0)),"")</f>
        <v/>
      </c>
      <c r="U59" s="26">
        <v>330</v>
      </c>
      <c r="V59" s="26"/>
      <c r="W59" s="27"/>
      <c r="X59" s="39"/>
      <c r="Y59" s="45" t="s">
        <v>49</v>
      </c>
      <c r="Z59" s="45" t="s">
        <v>10</v>
      </c>
      <c r="AA59" s="39">
        <v>145</v>
      </c>
    </row>
    <row r="60" spans="3:27" ht="8.85" customHeight="1" x14ac:dyDescent="0.15">
      <c r="C60" s="38"/>
      <c r="D60" s="40"/>
      <c r="E60" s="49"/>
      <c r="F60" s="49"/>
      <c r="G60" s="40"/>
      <c r="H60" s="25"/>
      <c r="I60" s="25">
        <v>244</v>
      </c>
      <c r="J60" s="28" t="str">
        <f>IFERROR(IF(VLOOKUP(I60,[3]記録!$B$4:$N$1003,7,0)="","",VLOOKUP(I60,[3]記録!$B$4:$N$1003,7,0)),"")</f>
        <v/>
      </c>
      <c r="K60" s="31"/>
      <c r="L60" s="25"/>
      <c r="M60" s="31"/>
      <c r="N60" s="31"/>
      <c r="O60" s="25"/>
      <c r="P60" s="25"/>
      <c r="Q60" s="32"/>
      <c r="R60" s="32"/>
      <c r="S60" s="26"/>
      <c r="T60" s="33" t="str">
        <f>IFERROR(IF(VLOOKUP(U59,[3]記録!$B$4:$N$1003,9,0)="","",VLOOKUP(U59,[3]記録!$B$4:$N$1003,9,0)),"")</f>
        <v/>
      </c>
      <c r="U60" s="26"/>
      <c r="V60" s="29" t="str">
        <f>IFERROR(IF(VLOOKUP(W60,[3]記録!$B$4:$N$1003,7,0)="","",VLOOKUP(W60,[3]記録!$B$4:$N$1003,7,0)),"")</f>
        <v/>
      </c>
      <c r="W60" s="26">
        <v>127</v>
      </c>
      <c r="X60" s="40"/>
      <c r="Y60" s="49"/>
      <c r="Z60" s="49"/>
      <c r="AA60" s="40"/>
    </row>
    <row r="61" spans="3:27" ht="8.85" customHeight="1" x14ac:dyDescent="0.15">
      <c r="C61" s="37"/>
      <c r="D61" s="39">
        <v>107</v>
      </c>
      <c r="E61" s="45" t="s">
        <v>67</v>
      </c>
      <c r="F61" s="45" t="s">
        <v>25</v>
      </c>
      <c r="G61" s="39"/>
      <c r="H61" s="24"/>
      <c r="I61" s="24"/>
      <c r="J61" s="30" t="str">
        <f>IFERROR(IF(VLOOKUP(I60,[3]記録!$B$4:$N$1003,9,0)="","",VLOOKUP(I60,[3]記録!$B$4:$N$1003,9,0)),"")</f>
        <v/>
      </c>
      <c r="K61" s="25"/>
      <c r="L61" s="25"/>
      <c r="M61" s="31"/>
      <c r="N61" s="31"/>
      <c r="O61" s="25"/>
      <c r="P61" s="25"/>
      <c r="Q61" s="32"/>
      <c r="R61" s="32"/>
      <c r="S61" s="26"/>
      <c r="T61" s="32"/>
      <c r="U61" s="32"/>
      <c r="V61" s="33" t="str">
        <f>IFERROR(IF(VLOOKUP(W60,[3]記録!$B$4:$N$1003,9,0)="","",VLOOKUP(W60,[3]記録!$B$4:$N$1003,9,0)),"")</f>
        <v/>
      </c>
      <c r="W61" s="27"/>
      <c r="X61" s="39"/>
      <c r="Y61" s="45" t="s">
        <v>82</v>
      </c>
      <c r="Z61" s="45" t="s">
        <v>20</v>
      </c>
      <c r="AA61" s="39">
        <v>146</v>
      </c>
    </row>
    <row r="62" spans="3:27" ht="8.85" customHeight="1" x14ac:dyDescent="0.15">
      <c r="C62" s="38"/>
      <c r="D62" s="40"/>
      <c r="E62" s="49"/>
      <c r="F62" s="49"/>
      <c r="G62" s="40"/>
      <c r="H62" s="25"/>
      <c r="I62" s="25"/>
      <c r="J62" s="25"/>
      <c r="K62" s="25"/>
      <c r="L62" s="25">
        <v>506</v>
      </c>
      <c r="M62" s="28" t="str">
        <f>IFERROR(IF(VLOOKUP(L62,[3]記録!$B$4:$N$1003,7,0)="","",VLOOKUP(L62,[3]記録!$B$4:$N$1003,7,0)),"")</f>
        <v/>
      </c>
      <c r="N62" s="31"/>
      <c r="O62" s="25"/>
      <c r="P62" s="25"/>
      <c r="Q62" s="32"/>
      <c r="R62" s="32"/>
      <c r="S62" s="26"/>
      <c r="T62" s="32"/>
      <c r="U62" s="29" t="str">
        <f>IFERROR(IF(VLOOKUP(V62,[3]記録!$B$4:$N$1003,7,0)="","",VLOOKUP(V62,[3]記録!$B$4:$N$1003,7,0)),"")</f>
        <v/>
      </c>
      <c r="V62" s="26">
        <v>260</v>
      </c>
      <c r="W62" s="26"/>
      <c r="X62" s="40"/>
      <c r="Y62" s="49"/>
      <c r="Z62" s="49"/>
      <c r="AA62" s="40"/>
    </row>
    <row r="63" spans="3:27" ht="8.85" customHeight="1" x14ac:dyDescent="0.15">
      <c r="C63" s="37"/>
      <c r="D63" s="39">
        <v>108</v>
      </c>
      <c r="E63" s="45" t="s">
        <v>213</v>
      </c>
      <c r="F63" s="45" t="s">
        <v>14</v>
      </c>
      <c r="G63" s="39"/>
      <c r="H63" s="24"/>
      <c r="I63" s="24"/>
      <c r="J63" s="25"/>
      <c r="K63" s="25"/>
      <c r="L63" s="25"/>
      <c r="M63" s="30" t="str">
        <f>IFERROR(IF(VLOOKUP(L62,[3]記録!$B$4:$N$1003,9,0)="","",VLOOKUP(L62,[3]記録!$B$4:$N$1003,9,0)),"")</f>
        <v/>
      </c>
      <c r="N63" s="25"/>
      <c r="O63" s="25"/>
      <c r="P63" s="25"/>
      <c r="Q63" s="32"/>
      <c r="R63" s="32"/>
      <c r="S63" s="26"/>
      <c r="T63" s="26"/>
      <c r="U63" s="33" t="str">
        <f>IFERROR(IF(VLOOKUP(V62,[3]記録!$B$4:$N$1003,9,0)="","",VLOOKUP(V62,[3]記録!$B$4:$N$1003,9,0)),"")</f>
        <v/>
      </c>
      <c r="V63" s="27"/>
      <c r="W63" s="27"/>
      <c r="X63" s="39"/>
      <c r="Y63" s="45" t="s">
        <v>226</v>
      </c>
      <c r="Z63" s="45" t="s">
        <v>2</v>
      </c>
      <c r="AA63" s="39">
        <v>147</v>
      </c>
    </row>
    <row r="64" spans="3:27" ht="8.85" customHeight="1" x14ac:dyDescent="0.15">
      <c r="C64" s="38"/>
      <c r="D64" s="40"/>
      <c r="E64" s="49"/>
      <c r="F64" s="49"/>
      <c r="G64" s="40"/>
      <c r="H64" s="25"/>
      <c r="I64" s="25">
        <v>245</v>
      </c>
      <c r="J64" s="28" t="str">
        <f>IFERROR(IF(VLOOKUP(I64,[3]記録!$B$4:$N$1003,7,0)="","",VLOOKUP(I64,[3]記録!$B$4:$N$1003,7,0)),"")</f>
        <v/>
      </c>
      <c r="K64" s="25"/>
      <c r="L64" s="25"/>
      <c r="M64" s="31"/>
      <c r="N64" s="25"/>
      <c r="O64" s="25"/>
      <c r="P64" s="25"/>
      <c r="Q64" s="32"/>
      <c r="R64" s="29" t="str">
        <f>IFERROR(IF(VLOOKUP(S64,[3]記録!$B$4:$N$1003,7,0)="","",VLOOKUP(S64,[3]記録!$B$4:$N$1003,7,0)),"")</f>
        <v/>
      </c>
      <c r="S64" s="26">
        <v>508</v>
      </c>
      <c r="T64" s="26"/>
      <c r="U64" s="26"/>
      <c r="V64" s="26"/>
      <c r="W64" s="26"/>
      <c r="X64" s="40"/>
      <c r="Y64" s="49"/>
      <c r="Z64" s="49"/>
      <c r="AA64" s="40"/>
    </row>
    <row r="65" spans="3:27" ht="8.85" customHeight="1" x14ac:dyDescent="0.15">
      <c r="C65" s="37"/>
      <c r="D65" s="39">
        <v>109</v>
      </c>
      <c r="E65" s="45" t="s">
        <v>96</v>
      </c>
      <c r="F65" s="45" t="s">
        <v>8</v>
      </c>
      <c r="G65" s="39"/>
      <c r="H65" s="24"/>
      <c r="I65" s="25"/>
      <c r="J65" s="30" t="str">
        <f>IFERROR(IF(VLOOKUP(I64,[3]記録!$B$4:$N$1003,9,0)="","",VLOOKUP(I64,[3]記録!$B$4:$N$1003,9,0)),"")</f>
        <v/>
      </c>
      <c r="K65" s="31"/>
      <c r="L65" s="25"/>
      <c r="M65" s="31"/>
      <c r="N65" s="25"/>
      <c r="O65" s="25"/>
      <c r="P65" s="25"/>
      <c r="Q65" s="26"/>
      <c r="R65" s="33" t="str">
        <f>IFERROR(IF(VLOOKUP(S64,[3]記録!$B$4:$N$1003,9,0)="","",VLOOKUP(S64,[3]記録!$B$4:$N$1003,9,0)),"")</f>
        <v/>
      </c>
      <c r="S65" s="26"/>
      <c r="T65" s="26"/>
      <c r="U65" s="26"/>
      <c r="V65" s="27"/>
      <c r="W65" s="27"/>
      <c r="X65" s="39"/>
      <c r="Y65" s="45" t="s">
        <v>76</v>
      </c>
      <c r="Z65" s="45" t="s">
        <v>11</v>
      </c>
      <c r="AA65" s="39">
        <v>148</v>
      </c>
    </row>
    <row r="66" spans="3:27" ht="8.85" customHeight="1" x14ac:dyDescent="0.15">
      <c r="C66" s="38"/>
      <c r="D66" s="40"/>
      <c r="E66" s="49"/>
      <c r="F66" s="49"/>
      <c r="G66" s="40"/>
      <c r="H66" s="25">
        <v>120</v>
      </c>
      <c r="I66" s="28" t="str">
        <f>IFERROR(IF(VLOOKUP(H66,[3]記録!$B$4:$N$1003,7,0)="","",VLOOKUP(H66,[3]記録!$B$4:$N$1003,7,0)),"")</f>
        <v/>
      </c>
      <c r="J66" s="31"/>
      <c r="K66" s="31"/>
      <c r="L66" s="25"/>
      <c r="M66" s="31"/>
      <c r="N66" s="25"/>
      <c r="O66" s="25"/>
      <c r="P66" s="25"/>
      <c r="Q66" s="26"/>
      <c r="R66" s="32"/>
      <c r="S66" s="26"/>
      <c r="T66" s="26"/>
      <c r="U66" s="29" t="str">
        <f>IFERROR(IF(VLOOKUP(V66,[3]記録!$B$4:$N$1003,7,0)="","",VLOOKUP(V66,[3]記録!$B$4:$N$1003,7,0)),"")</f>
        <v/>
      </c>
      <c r="V66" s="26">
        <v>261</v>
      </c>
      <c r="W66" s="26"/>
      <c r="X66" s="40"/>
      <c r="Y66" s="49"/>
      <c r="Z66" s="49"/>
      <c r="AA66" s="40"/>
    </row>
    <row r="67" spans="3:27" ht="8.85" customHeight="1" x14ac:dyDescent="0.15">
      <c r="C67" s="37"/>
      <c r="D67" s="39">
        <v>110</v>
      </c>
      <c r="E67" s="45" t="s">
        <v>37</v>
      </c>
      <c r="F67" s="45" t="s">
        <v>16</v>
      </c>
      <c r="G67" s="39"/>
      <c r="H67" s="24"/>
      <c r="I67" s="30" t="str">
        <f>IFERROR(IF(VLOOKUP(H66,[3]記録!$B$4:$N$1003,9,0)="","",VLOOKUP(H66,[3]記録!$B$4:$N$1003,9,0)),"")</f>
        <v/>
      </c>
      <c r="J67" s="25">
        <v>323</v>
      </c>
      <c r="K67" s="28" t="str">
        <f>IFERROR(IF(VLOOKUP(J67,[3]記録!$B$4:$N$1003,7,0)="","",VLOOKUP(J67,[3]記録!$B$4:$N$1003,7,0)),"")</f>
        <v/>
      </c>
      <c r="L67" s="25"/>
      <c r="M67" s="31"/>
      <c r="N67" s="25"/>
      <c r="O67" s="25"/>
      <c r="P67" s="25"/>
      <c r="Q67" s="26"/>
      <c r="R67" s="32"/>
      <c r="S67" s="26"/>
      <c r="T67" s="32"/>
      <c r="U67" s="33" t="str">
        <f>IFERROR(IF(VLOOKUP(V66,[3]記録!$B$4:$N$1003,9,0)="","",VLOOKUP(V66,[3]記録!$B$4:$N$1003,9,0)),"")</f>
        <v/>
      </c>
      <c r="V67" s="27"/>
      <c r="W67" s="27"/>
      <c r="X67" s="39"/>
      <c r="Y67" s="45" t="s">
        <v>107</v>
      </c>
      <c r="Z67" s="45" t="s">
        <v>12</v>
      </c>
      <c r="AA67" s="39">
        <v>149</v>
      </c>
    </row>
    <row r="68" spans="3:27" ht="8.85" customHeight="1" x14ac:dyDescent="0.15">
      <c r="C68" s="38"/>
      <c r="D68" s="40"/>
      <c r="E68" s="49"/>
      <c r="F68" s="49"/>
      <c r="G68" s="40"/>
      <c r="H68" s="25"/>
      <c r="I68" s="25"/>
      <c r="J68" s="25"/>
      <c r="K68" s="30" t="str">
        <f>IFERROR(IF(VLOOKUP(J67,[3]記録!$B$4:$N$1003,9,0)="","",VLOOKUP(J67,[3]記録!$B$4:$N$1003,9,0)),"")</f>
        <v/>
      </c>
      <c r="L68" s="31"/>
      <c r="M68" s="31"/>
      <c r="N68" s="25"/>
      <c r="O68" s="25"/>
      <c r="P68" s="25"/>
      <c r="Q68" s="26"/>
      <c r="R68" s="32"/>
      <c r="S68" s="26"/>
      <c r="T68" s="29" t="str">
        <f>IFERROR(IF(VLOOKUP(U68,[3]記録!$B$4:$N$1003,7,0)="","",VLOOKUP(U68,[3]記録!$B$4:$N$1003,7,0)),"")</f>
        <v/>
      </c>
      <c r="U68" s="26">
        <v>331</v>
      </c>
      <c r="V68" s="26"/>
      <c r="W68" s="26"/>
      <c r="X68" s="40"/>
      <c r="Y68" s="49"/>
      <c r="Z68" s="49"/>
      <c r="AA68" s="40"/>
    </row>
    <row r="69" spans="3:27" ht="8.85" customHeight="1" x14ac:dyDescent="0.15">
      <c r="C69" s="37"/>
      <c r="D69" s="39">
        <v>111</v>
      </c>
      <c r="E69" s="45" t="s">
        <v>115</v>
      </c>
      <c r="F69" s="45" t="s">
        <v>3</v>
      </c>
      <c r="G69" s="39"/>
      <c r="H69" s="24"/>
      <c r="I69" s="24"/>
      <c r="J69" s="25"/>
      <c r="K69" s="31"/>
      <c r="L69" s="31"/>
      <c r="M69" s="31"/>
      <c r="N69" s="25"/>
      <c r="O69" s="25"/>
      <c r="P69" s="25"/>
      <c r="Q69" s="26"/>
      <c r="R69" s="32"/>
      <c r="S69" s="32"/>
      <c r="T69" s="33" t="str">
        <f>IFERROR(IF(VLOOKUP(U68,[3]記録!$B$4:$N$1003,9,0)="","",VLOOKUP(U68,[3]記録!$B$4:$N$1003,9,0)),"")</f>
        <v/>
      </c>
      <c r="U69" s="26"/>
      <c r="V69" s="27"/>
      <c r="W69" s="27"/>
      <c r="X69" s="39"/>
      <c r="Y69" s="45" t="s">
        <v>128</v>
      </c>
      <c r="Z69" s="45" t="s">
        <v>15</v>
      </c>
      <c r="AA69" s="39">
        <v>150</v>
      </c>
    </row>
    <row r="70" spans="3:27" ht="8.85" customHeight="1" x14ac:dyDescent="0.15">
      <c r="C70" s="38"/>
      <c r="D70" s="40"/>
      <c r="E70" s="49"/>
      <c r="F70" s="49"/>
      <c r="G70" s="40"/>
      <c r="H70" s="25"/>
      <c r="I70" s="25">
        <v>246</v>
      </c>
      <c r="J70" s="28" t="str">
        <f>IFERROR(IF(VLOOKUP(I70,[3]記録!$B$4:$N$1003,7,0)="","",VLOOKUP(I70,[3]記録!$B$4:$N$1003,7,0)),"")</f>
        <v/>
      </c>
      <c r="K70" s="31"/>
      <c r="L70" s="31"/>
      <c r="M70" s="31"/>
      <c r="N70" s="25"/>
      <c r="O70" s="25"/>
      <c r="P70" s="25"/>
      <c r="Q70" s="26"/>
      <c r="R70" s="32"/>
      <c r="S70" s="32"/>
      <c r="T70" s="32"/>
      <c r="U70" s="29" t="str">
        <f>IFERROR(IF(VLOOKUP(V70,[3]記録!$B$4:$N$1003,7,0)="","",VLOOKUP(V70,[3]記録!$B$4:$N$1003,7,0)),"")</f>
        <v/>
      </c>
      <c r="V70" s="26">
        <v>262</v>
      </c>
      <c r="W70" s="26"/>
      <c r="X70" s="40"/>
      <c r="Y70" s="49"/>
      <c r="Z70" s="49"/>
      <c r="AA70" s="40"/>
    </row>
    <row r="71" spans="3:27" ht="8.85" customHeight="1" x14ac:dyDescent="0.15">
      <c r="C71" s="37"/>
      <c r="D71" s="39">
        <v>112</v>
      </c>
      <c r="E71" s="45" t="s">
        <v>397</v>
      </c>
      <c r="F71" s="45" t="s">
        <v>5</v>
      </c>
      <c r="G71" s="39"/>
      <c r="H71" s="24"/>
      <c r="I71" s="24"/>
      <c r="J71" s="30" t="str">
        <f>IFERROR(IF(VLOOKUP(I70,[3]記録!$B$4:$N$1003,9,0)="","",VLOOKUP(I70,[3]記録!$B$4:$N$1003,9,0)),"")</f>
        <v/>
      </c>
      <c r="K71" s="25"/>
      <c r="L71" s="31"/>
      <c r="M71" s="31"/>
      <c r="N71" s="25"/>
      <c r="O71" s="25"/>
      <c r="P71" s="25"/>
      <c r="Q71" s="26"/>
      <c r="R71" s="32"/>
      <c r="S71" s="32"/>
      <c r="T71" s="26"/>
      <c r="U71" s="33" t="str">
        <f>IFERROR(IF(VLOOKUP(V70,[3]記録!$B$4:$N$1003,9,0)="","",VLOOKUP(V70,[3]記録!$B$4:$N$1003,9,0)),"")</f>
        <v/>
      </c>
      <c r="V71" s="27"/>
      <c r="W71" s="27"/>
      <c r="X71" s="39"/>
      <c r="Y71" s="45" t="s">
        <v>53</v>
      </c>
      <c r="Z71" s="45" t="s">
        <v>18</v>
      </c>
      <c r="AA71" s="39">
        <v>151</v>
      </c>
    </row>
    <row r="72" spans="3:27" ht="8.85" customHeight="1" x14ac:dyDescent="0.15">
      <c r="C72" s="38"/>
      <c r="D72" s="40"/>
      <c r="E72" s="49"/>
      <c r="F72" s="49"/>
      <c r="G72" s="40"/>
      <c r="H72" s="25"/>
      <c r="I72" s="25"/>
      <c r="J72" s="25"/>
      <c r="K72" s="25">
        <v>412</v>
      </c>
      <c r="L72" s="28" t="str">
        <f>IFERROR(IF(VLOOKUP(K72,[3]記録!$B$4:$N$1003,7,0)="","",VLOOKUP(K72,[3]記録!$B$4:$N$1003,7,0)),"")</f>
        <v/>
      </c>
      <c r="M72" s="31"/>
      <c r="N72" s="25"/>
      <c r="O72" s="25"/>
      <c r="P72" s="25"/>
      <c r="Q72" s="26"/>
      <c r="R72" s="32"/>
      <c r="S72" s="32"/>
      <c r="T72" s="26"/>
      <c r="U72" s="26"/>
      <c r="V72" s="26"/>
      <c r="W72" s="26"/>
      <c r="X72" s="40"/>
      <c r="Y72" s="49"/>
      <c r="Z72" s="49"/>
      <c r="AA72" s="40"/>
    </row>
    <row r="73" spans="3:27" ht="8.85" customHeight="1" x14ac:dyDescent="0.15">
      <c r="C73" s="37"/>
      <c r="D73" s="39">
        <v>113</v>
      </c>
      <c r="E73" s="45" t="s">
        <v>214</v>
      </c>
      <c r="F73" s="45" t="s">
        <v>25</v>
      </c>
      <c r="G73" s="39"/>
      <c r="H73" s="24"/>
      <c r="I73" s="24"/>
      <c r="J73" s="25"/>
      <c r="K73" s="25"/>
      <c r="L73" s="30" t="str">
        <f>IFERROR(IF(VLOOKUP(K72,[3]記録!$B$4:$N$1003,9,0)="","",VLOOKUP(K72,[3]記録!$B$4:$N$1003,9,0)),"")</f>
        <v/>
      </c>
      <c r="M73" s="25"/>
      <c r="N73" s="25"/>
      <c r="O73" s="25"/>
      <c r="P73" s="25"/>
      <c r="Q73" s="26"/>
      <c r="R73" s="32"/>
      <c r="S73" s="29" t="str">
        <f>IFERROR(IF(VLOOKUP(T73,[3]記録!$B$4:$N$1003,7,0)="","",VLOOKUP(T73,[3]記録!$B$4:$N$1003,7,0)),"")</f>
        <v/>
      </c>
      <c r="T73" s="26">
        <v>416</v>
      </c>
      <c r="U73" s="26"/>
      <c r="V73" s="27"/>
      <c r="W73" s="27"/>
      <c r="X73" s="39"/>
      <c r="Y73" s="45" t="s">
        <v>227</v>
      </c>
      <c r="Z73" s="45" t="s">
        <v>10</v>
      </c>
      <c r="AA73" s="39">
        <v>152</v>
      </c>
    </row>
    <row r="74" spans="3:27" ht="8.85" customHeight="1" x14ac:dyDescent="0.15">
      <c r="C74" s="38"/>
      <c r="D74" s="40"/>
      <c r="E74" s="49"/>
      <c r="F74" s="49"/>
      <c r="G74" s="40"/>
      <c r="H74" s="25"/>
      <c r="I74" s="25">
        <v>247</v>
      </c>
      <c r="J74" s="28" t="str">
        <f>IFERROR(IF(VLOOKUP(I74,[3]記録!$B$4:$N$1003,7,0)="","",VLOOKUP(I74,[3]記録!$B$4:$N$1003,7,0)),"")</f>
        <v/>
      </c>
      <c r="K74" s="25"/>
      <c r="L74" s="31"/>
      <c r="M74" s="25"/>
      <c r="N74" s="25"/>
      <c r="O74" s="25"/>
      <c r="P74" s="25"/>
      <c r="Q74" s="26"/>
      <c r="R74" s="26"/>
      <c r="S74" s="33" t="str">
        <f>IFERROR(IF(VLOOKUP(T73,[3]記録!$B$4:$N$1003,9,0)="","",VLOOKUP(T73,[3]記録!$B$4:$N$1003,9,0)),"")</f>
        <v/>
      </c>
      <c r="T74" s="26"/>
      <c r="U74" s="29" t="str">
        <f>IFERROR(IF(VLOOKUP(V74,[3]記録!$B$4:$N$1003,7,0)="","",VLOOKUP(V74,[3]記録!$B$4:$N$1003,7,0)),"")</f>
        <v/>
      </c>
      <c r="V74" s="26">
        <v>263</v>
      </c>
      <c r="W74" s="26"/>
      <c r="X74" s="40"/>
      <c r="Y74" s="49"/>
      <c r="Z74" s="49"/>
      <c r="AA74" s="40"/>
    </row>
    <row r="75" spans="3:27" ht="8.85" customHeight="1" x14ac:dyDescent="0.15">
      <c r="C75" s="37"/>
      <c r="D75" s="39">
        <v>114</v>
      </c>
      <c r="E75" s="45" t="s">
        <v>215</v>
      </c>
      <c r="F75" s="45" t="s">
        <v>9</v>
      </c>
      <c r="G75" s="39"/>
      <c r="H75" s="24"/>
      <c r="I75" s="24"/>
      <c r="J75" s="30" t="str">
        <f>IFERROR(IF(VLOOKUP(I74,[3]記録!$B$4:$N$1003,9,0)="","",VLOOKUP(I74,[3]記録!$B$4:$N$1003,9,0)),"")</f>
        <v/>
      </c>
      <c r="K75" s="31"/>
      <c r="L75" s="31"/>
      <c r="M75" s="25"/>
      <c r="N75" s="25"/>
      <c r="O75" s="25"/>
      <c r="P75" s="25"/>
      <c r="Q75" s="26"/>
      <c r="R75" s="26"/>
      <c r="S75" s="32"/>
      <c r="T75" s="32"/>
      <c r="U75" s="33" t="str">
        <f>IFERROR(IF(VLOOKUP(V74,[3]記録!$B$4:$N$1003,9,0)="","",VLOOKUP(V74,[3]記録!$B$4:$N$1003,9,0)),"")</f>
        <v/>
      </c>
      <c r="V75" s="27"/>
      <c r="W75" s="27"/>
      <c r="X75" s="39"/>
      <c r="Y75" s="45" t="s">
        <v>95</v>
      </c>
      <c r="Z75" s="45" t="s">
        <v>8</v>
      </c>
      <c r="AA75" s="39">
        <v>153</v>
      </c>
    </row>
    <row r="76" spans="3:27" ht="8.85" customHeight="1" x14ac:dyDescent="0.15">
      <c r="C76" s="38"/>
      <c r="D76" s="40"/>
      <c r="E76" s="49"/>
      <c r="F76" s="49"/>
      <c r="G76" s="40"/>
      <c r="H76" s="25"/>
      <c r="I76" s="25"/>
      <c r="J76" s="25"/>
      <c r="K76" s="31"/>
      <c r="L76" s="31"/>
      <c r="M76" s="25"/>
      <c r="N76" s="25"/>
      <c r="O76" s="25"/>
      <c r="P76" s="25"/>
      <c r="Q76" s="26"/>
      <c r="R76" s="26"/>
      <c r="S76" s="32"/>
      <c r="T76" s="32"/>
      <c r="U76" s="26"/>
      <c r="V76" s="26"/>
      <c r="W76" s="26"/>
      <c r="X76" s="40"/>
      <c r="Y76" s="49"/>
      <c r="Z76" s="49"/>
      <c r="AA76" s="40"/>
    </row>
    <row r="77" spans="3:27" ht="8.85" customHeight="1" x14ac:dyDescent="0.15">
      <c r="C77" s="37"/>
      <c r="D77" s="39">
        <v>115</v>
      </c>
      <c r="E77" s="45" t="s">
        <v>216</v>
      </c>
      <c r="F77" s="45" t="s">
        <v>20</v>
      </c>
      <c r="G77" s="39"/>
      <c r="H77" s="24"/>
      <c r="I77" s="25"/>
      <c r="J77" s="25">
        <v>324</v>
      </c>
      <c r="K77" s="28" t="str">
        <f>IFERROR(IF(VLOOKUP(J77,[3]記録!$B$4:$N$1003,7,0)="","",VLOOKUP(J77,[3]記録!$B$4:$N$1003,7,0)),"")</f>
        <v/>
      </c>
      <c r="L77" s="31"/>
      <c r="M77" s="25"/>
      <c r="N77" s="25"/>
      <c r="O77" s="25"/>
      <c r="P77" s="25"/>
      <c r="Q77" s="26"/>
      <c r="R77" s="26"/>
      <c r="S77" s="32"/>
      <c r="T77" s="29" t="str">
        <f>IFERROR(IF(VLOOKUP(U77,[3]記録!$B$4:$N$1003,7,0)="","",VLOOKUP(U77,[3]記録!$B$4:$N$1003,7,0)),"")</f>
        <v/>
      </c>
      <c r="U77" s="26">
        <v>332</v>
      </c>
      <c r="V77" s="26"/>
      <c r="W77" s="27"/>
      <c r="X77" s="39"/>
      <c r="Y77" s="45" t="s">
        <v>228</v>
      </c>
      <c r="Z77" s="45" t="s">
        <v>14</v>
      </c>
      <c r="AA77" s="39">
        <v>154</v>
      </c>
    </row>
    <row r="78" spans="3:27" ht="8.85" customHeight="1" x14ac:dyDescent="0.15">
      <c r="C78" s="38"/>
      <c r="D78" s="40"/>
      <c r="E78" s="49"/>
      <c r="F78" s="49"/>
      <c r="G78" s="40"/>
      <c r="H78" s="25">
        <v>121</v>
      </c>
      <c r="I78" s="28" t="str">
        <f>IFERROR(IF(VLOOKUP(H78,[3]記録!$B$4:$N$1003,7,0)="","",VLOOKUP(H78,[3]記録!$B$4:$N$1003,7,0)),"")</f>
        <v/>
      </c>
      <c r="J78" s="25"/>
      <c r="K78" s="30" t="str">
        <f>IFERROR(IF(VLOOKUP(J77,[3]記録!$B$4:$N$1003,9,0)="","",VLOOKUP(J77,[3]記録!$B$4:$N$1003,9,0)),"")</f>
        <v/>
      </c>
      <c r="L78" s="25"/>
      <c r="M78" s="25"/>
      <c r="N78" s="25"/>
      <c r="O78" s="25"/>
      <c r="P78" s="25"/>
      <c r="Q78" s="26"/>
      <c r="R78" s="26"/>
      <c r="S78" s="26"/>
      <c r="T78" s="33" t="str">
        <f>IFERROR(IF(VLOOKUP(U77,[3]記録!$B$4:$N$1003,9,0)="","",VLOOKUP(U77,[3]記録!$B$4:$N$1003,9,0)),"")</f>
        <v/>
      </c>
      <c r="U78" s="26"/>
      <c r="V78" s="29" t="str">
        <f>IFERROR(IF(VLOOKUP(W78,[3]記録!$B$4:$N$1003,7,0)="","",VLOOKUP(W78,[3]記録!$B$4:$N$1003,7,0)),"")</f>
        <v/>
      </c>
      <c r="W78" s="26">
        <v>128</v>
      </c>
      <c r="X78" s="40"/>
      <c r="Y78" s="49"/>
      <c r="Z78" s="49"/>
      <c r="AA78" s="40"/>
    </row>
    <row r="79" spans="3:27" ht="8.85" customHeight="1" x14ac:dyDescent="0.15">
      <c r="C79" s="37"/>
      <c r="D79" s="39">
        <v>116</v>
      </c>
      <c r="E79" s="45" t="s">
        <v>119</v>
      </c>
      <c r="F79" s="45" t="s">
        <v>10</v>
      </c>
      <c r="G79" s="39"/>
      <c r="H79" s="24"/>
      <c r="I79" s="30" t="str">
        <f>IFERROR(IF(VLOOKUP(H78,[3]記録!$B$4:$N$1003,9,0)="","",VLOOKUP(H78,[3]記録!$B$4:$N$1003,9,0)),"")</f>
        <v/>
      </c>
      <c r="J79" s="31"/>
      <c r="K79" s="31"/>
      <c r="L79" s="25"/>
      <c r="M79" s="25"/>
      <c r="N79" s="25"/>
      <c r="O79" s="25"/>
      <c r="P79" s="25"/>
      <c r="Q79" s="26"/>
      <c r="R79" s="26"/>
      <c r="S79" s="26"/>
      <c r="T79" s="32"/>
      <c r="U79" s="32"/>
      <c r="V79" s="33" t="str">
        <f>IFERROR(IF(VLOOKUP(W78,[3]記録!$B$4:$N$1003,9,0)="","",VLOOKUP(W78,[3]記録!$B$4:$N$1003,9,0)),"")</f>
        <v/>
      </c>
      <c r="W79" s="27"/>
      <c r="X79" s="39"/>
      <c r="Y79" s="45" t="s">
        <v>229</v>
      </c>
      <c r="Z79" s="45" t="s">
        <v>7</v>
      </c>
      <c r="AA79" s="39">
        <v>155</v>
      </c>
    </row>
    <row r="80" spans="3:27" ht="8.85" customHeight="1" x14ac:dyDescent="0.15">
      <c r="C80" s="38"/>
      <c r="D80" s="40"/>
      <c r="E80" s="49"/>
      <c r="F80" s="49"/>
      <c r="G80" s="40"/>
      <c r="H80" s="25"/>
      <c r="I80" s="25">
        <v>248</v>
      </c>
      <c r="J80" s="28" t="str">
        <f>IFERROR(IF(VLOOKUP(I80,[3]記録!$B$4:$N$1003,7,0)="","",VLOOKUP(I80,[3]記録!$B$4:$N$1003,7,0)),"")</f>
        <v/>
      </c>
      <c r="K80" s="31"/>
      <c r="L80" s="25"/>
      <c r="M80" s="25"/>
      <c r="N80" s="25"/>
      <c r="O80" s="25"/>
      <c r="P80" s="25"/>
      <c r="Q80" s="26"/>
      <c r="R80" s="26"/>
      <c r="S80" s="26"/>
      <c r="T80" s="32"/>
      <c r="U80" s="29" t="str">
        <f>IFERROR(IF(VLOOKUP(V80,[3]記録!$B$4:$N$1003,7,0)="","",VLOOKUP(V80,[3]記録!$B$4:$N$1003,7,0)),"")</f>
        <v/>
      </c>
      <c r="V80" s="26">
        <v>264</v>
      </c>
      <c r="W80" s="26"/>
      <c r="X80" s="40"/>
      <c r="Y80" s="49"/>
      <c r="Z80" s="49"/>
      <c r="AA80" s="40"/>
    </row>
    <row r="81" spans="3:27" ht="8.85" customHeight="1" x14ac:dyDescent="0.15">
      <c r="C81" s="37"/>
      <c r="D81" s="39">
        <v>117</v>
      </c>
      <c r="E81" s="45" t="s">
        <v>83</v>
      </c>
      <c r="F81" s="45" t="s">
        <v>18</v>
      </c>
      <c r="G81" s="39"/>
      <c r="H81" s="24"/>
      <c r="I81" s="24"/>
      <c r="J81" s="30" t="str">
        <f>IFERROR(IF(VLOOKUP(I80,[3]記録!$B$4:$N$1003,9,0)="","",VLOOKUP(I80,[3]記録!$B$4:$N$1003,9,0)),"")</f>
        <v/>
      </c>
      <c r="K81" s="25"/>
      <c r="L81" s="25"/>
      <c r="M81" s="25"/>
      <c r="N81" s="25"/>
      <c r="O81" s="25"/>
      <c r="P81" s="25"/>
      <c r="Q81" s="26"/>
      <c r="R81" s="26"/>
      <c r="S81" s="26"/>
      <c r="T81" s="26"/>
      <c r="U81" s="33" t="str">
        <f>IFERROR(IF(VLOOKUP(V80,[3]記録!$B$4:$N$1003,9,0)="","",VLOOKUP(V80,[3]記録!$B$4:$N$1003,9,0)),"")</f>
        <v/>
      </c>
      <c r="V81" s="27"/>
      <c r="W81" s="27"/>
      <c r="X81" s="39"/>
      <c r="Y81" s="45" t="s">
        <v>230</v>
      </c>
      <c r="Z81" s="45" t="s">
        <v>1</v>
      </c>
      <c r="AA81" s="39">
        <v>156</v>
      </c>
    </row>
    <row r="82" spans="3:27" ht="8.85" customHeight="1" x14ac:dyDescent="0.15">
      <c r="C82" s="38"/>
      <c r="D82" s="40"/>
      <c r="E82" s="49"/>
      <c r="F82" s="49"/>
      <c r="G82" s="40"/>
      <c r="H82" s="25"/>
      <c r="I82" s="25"/>
      <c r="J82" s="25"/>
      <c r="K82" s="25"/>
      <c r="L82" s="25"/>
      <c r="M82" s="25"/>
      <c r="N82" s="25"/>
      <c r="O82" s="25"/>
      <c r="P82" s="25"/>
      <c r="Q82" s="26"/>
      <c r="R82" s="26"/>
      <c r="S82" s="26"/>
      <c r="T82" s="26"/>
      <c r="U82" s="26"/>
      <c r="V82" s="26"/>
      <c r="W82" s="26"/>
      <c r="X82" s="40"/>
      <c r="Y82" s="49"/>
      <c r="Z82" s="49"/>
      <c r="AA82" s="40"/>
    </row>
    <row r="83" spans="3:27" ht="8.4499999999999993" customHeight="1" x14ac:dyDescent="0.15">
      <c r="C83" s="37"/>
      <c r="D83" s="39"/>
      <c r="E83" s="43"/>
      <c r="F83" s="45"/>
      <c r="G83" s="39"/>
      <c r="H83" s="16"/>
      <c r="I83" s="16"/>
      <c r="J83" s="16"/>
      <c r="K83" s="16"/>
      <c r="L83" s="16"/>
      <c r="M83" s="16"/>
      <c r="N83" s="16"/>
      <c r="O83" s="16"/>
      <c r="P83" s="16"/>
      <c r="Q83" s="17"/>
      <c r="R83" s="17"/>
      <c r="S83" s="17"/>
      <c r="T83" s="17"/>
      <c r="U83" s="17"/>
      <c r="V83" s="17"/>
      <c r="W83" s="17"/>
      <c r="X83" s="39"/>
      <c r="Y83" s="43"/>
      <c r="Z83" s="45"/>
      <c r="AA83" s="39"/>
    </row>
    <row r="84" spans="3:27" ht="8.4499999999999993" customHeight="1" x14ac:dyDescent="0.15">
      <c r="C84" s="38"/>
      <c r="D84" s="40"/>
      <c r="E84" s="50"/>
      <c r="F84" s="49"/>
      <c r="G84" s="40"/>
      <c r="H84" s="16"/>
      <c r="I84" s="16"/>
      <c r="J84" s="16"/>
      <c r="K84" s="16"/>
      <c r="L84" s="16"/>
      <c r="M84" s="16"/>
      <c r="N84" s="16"/>
      <c r="O84" s="16"/>
      <c r="P84" s="16"/>
      <c r="Q84" s="17"/>
      <c r="R84" s="17"/>
      <c r="S84" s="17"/>
      <c r="T84" s="17"/>
      <c r="U84" s="17"/>
      <c r="V84" s="17"/>
      <c r="W84" s="17"/>
      <c r="X84" s="40"/>
      <c r="Y84" s="50"/>
      <c r="Z84" s="49"/>
      <c r="AA84" s="40"/>
    </row>
    <row r="85" spans="3:27" ht="8.4499999999999993" customHeight="1" x14ac:dyDescent="0.15">
      <c r="C85" s="37"/>
      <c r="D85" s="39"/>
      <c r="E85" s="43"/>
      <c r="F85" s="45"/>
      <c r="G85" s="39"/>
      <c r="H85" s="16"/>
      <c r="I85" s="16"/>
      <c r="J85" s="16"/>
      <c r="K85" s="16"/>
      <c r="L85" s="16"/>
      <c r="M85" s="16"/>
      <c r="N85" s="16"/>
      <c r="O85" s="16"/>
      <c r="P85" s="16"/>
      <c r="Q85" s="17"/>
      <c r="R85" s="17"/>
      <c r="S85" s="17"/>
      <c r="T85" s="17"/>
      <c r="U85" s="17"/>
      <c r="V85" s="17"/>
      <c r="W85" s="17"/>
      <c r="X85" s="39"/>
      <c r="Y85" s="43"/>
      <c r="Z85" s="45"/>
      <c r="AA85" s="39"/>
    </row>
    <row r="86" spans="3:27" ht="8.4499999999999993" customHeight="1" x14ac:dyDescent="0.15">
      <c r="C86" s="38"/>
      <c r="D86" s="40"/>
      <c r="E86" s="50"/>
      <c r="F86" s="49"/>
      <c r="G86" s="40"/>
      <c r="H86" s="16"/>
      <c r="I86" s="16"/>
      <c r="J86" s="16"/>
      <c r="K86" s="16"/>
      <c r="L86" s="16"/>
      <c r="M86" s="16"/>
      <c r="N86" s="16"/>
      <c r="O86" s="16"/>
      <c r="P86" s="16"/>
      <c r="Q86" s="17"/>
      <c r="R86" s="17"/>
      <c r="S86" s="17"/>
      <c r="T86" s="17"/>
      <c r="U86" s="17"/>
      <c r="V86" s="17"/>
      <c r="W86" s="17"/>
      <c r="X86" s="40"/>
      <c r="Y86" s="50"/>
      <c r="Z86" s="49"/>
      <c r="AA86" s="40"/>
    </row>
    <row r="87" spans="3:27" ht="8.4499999999999993" customHeight="1" x14ac:dyDescent="0.15">
      <c r="C87" s="37"/>
      <c r="D87" s="39"/>
      <c r="E87" s="43"/>
      <c r="F87" s="45"/>
      <c r="G87" s="39"/>
      <c r="H87" s="16"/>
      <c r="I87" s="16"/>
      <c r="J87" s="16"/>
      <c r="K87" s="16"/>
      <c r="L87" s="16"/>
      <c r="M87" s="16"/>
      <c r="N87" s="16"/>
      <c r="O87" s="16"/>
      <c r="P87" s="16"/>
      <c r="Q87" s="17"/>
      <c r="R87" s="17"/>
      <c r="S87" s="17"/>
      <c r="T87" s="17"/>
      <c r="U87" s="17"/>
      <c r="V87" s="17"/>
      <c r="W87" s="17"/>
      <c r="X87" s="39"/>
      <c r="Y87" s="43"/>
      <c r="Z87" s="45"/>
      <c r="AA87" s="39"/>
    </row>
    <row r="88" spans="3:27" ht="8.4499999999999993" customHeight="1" x14ac:dyDescent="0.15">
      <c r="C88" s="38"/>
      <c r="D88" s="40"/>
      <c r="E88" s="50"/>
      <c r="F88" s="49"/>
      <c r="G88" s="40"/>
      <c r="H88" s="16"/>
      <c r="I88" s="16"/>
      <c r="J88" s="16"/>
      <c r="K88" s="16"/>
      <c r="L88" s="16"/>
      <c r="M88" s="16"/>
      <c r="N88" s="16"/>
      <c r="O88" s="16"/>
      <c r="P88" s="16"/>
      <c r="Q88" s="17"/>
      <c r="R88" s="17"/>
      <c r="S88" s="17"/>
      <c r="T88" s="17"/>
      <c r="U88" s="17"/>
      <c r="V88" s="17"/>
      <c r="W88" s="17"/>
      <c r="X88" s="40"/>
      <c r="Y88" s="50"/>
      <c r="Z88" s="49"/>
      <c r="AA88" s="40"/>
    </row>
    <row r="89" spans="3:27" ht="8.4499999999999993" customHeight="1" x14ac:dyDescent="0.15">
      <c r="C89" s="3"/>
      <c r="D89" s="39"/>
      <c r="E89" s="43"/>
      <c r="F89" s="45"/>
      <c r="G89" s="39"/>
      <c r="H89" s="16"/>
      <c r="I89" s="16"/>
      <c r="J89" s="16"/>
      <c r="K89" s="16"/>
      <c r="L89" s="16"/>
      <c r="M89" s="16"/>
      <c r="N89" s="16"/>
      <c r="O89" s="16"/>
      <c r="P89" s="16"/>
      <c r="Q89" s="17"/>
      <c r="R89" s="17"/>
      <c r="S89" s="17"/>
      <c r="T89" s="17"/>
      <c r="U89" s="17"/>
      <c r="V89" s="17"/>
      <c r="W89" s="17"/>
      <c r="X89" s="39"/>
      <c r="Y89" s="43"/>
      <c r="Z89" s="45"/>
      <c r="AA89" s="39"/>
    </row>
    <row r="90" spans="3:27" ht="8.4499999999999993" customHeight="1" x14ac:dyDescent="0.15">
      <c r="C90" s="8"/>
      <c r="D90" s="40"/>
      <c r="E90" s="50"/>
      <c r="F90" s="49"/>
      <c r="G90" s="40"/>
      <c r="H90" s="16"/>
      <c r="I90" s="16"/>
      <c r="J90" s="16"/>
      <c r="K90" s="16"/>
      <c r="L90" s="16"/>
      <c r="M90" s="16"/>
      <c r="N90" s="16"/>
      <c r="O90" s="16"/>
      <c r="P90" s="16"/>
      <c r="Q90" s="17"/>
      <c r="R90" s="17"/>
      <c r="S90" s="17"/>
      <c r="T90" s="17"/>
      <c r="U90" s="17"/>
      <c r="V90" s="17"/>
      <c r="W90" s="17"/>
      <c r="X90" s="40"/>
      <c r="Y90" s="50"/>
      <c r="Z90" s="49"/>
      <c r="AA90" s="40"/>
    </row>
    <row r="91" spans="3:27" ht="8.4499999999999993" customHeight="1" x14ac:dyDescent="0.15">
      <c r="D91" s="39"/>
      <c r="E91" s="43"/>
      <c r="F91" s="45"/>
      <c r="G91" s="39"/>
      <c r="H91" s="16"/>
      <c r="I91" s="16"/>
      <c r="J91" s="16"/>
      <c r="K91" s="16"/>
      <c r="L91" s="16"/>
      <c r="M91" s="16"/>
      <c r="N91" s="16"/>
      <c r="O91" s="16"/>
      <c r="P91" s="16"/>
      <c r="Q91" s="17"/>
      <c r="R91" s="17"/>
      <c r="S91" s="17"/>
      <c r="T91" s="17"/>
      <c r="U91" s="17"/>
      <c r="V91" s="17"/>
      <c r="W91" s="17"/>
      <c r="X91" s="18"/>
      <c r="Y91" s="20"/>
      <c r="Z91" s="20"/>
      <c r="AA91" s="18"/>
    </row>
    <row r="92" spans="3:27" ht="8.4499999999999993" customHeight="1" x14ac:dyDescent="0.15">
      <c r="D92" s="40"/>
      <c r="E92" s="50"/>
      <c r="F92" s="49"/>
      <c r="G92" s="40"/>
      <c r="H92" s="16"/>
      <c r="I92" s="16"/>
      <c r="J92" s="16"/>
      <c r="K92" s="16"/>
      <c r="L92" s="16"/>
      <c r="M92" s="16"/>
      <c r="N92" s="16"/>
      <c r="O92" s="16"/>
      <c r="P92" s="16"/>
      <c r="Q92" s="17"/>
      <c r="R92" s="17"/>
      <c r="S92" s="17"/>
      <c r="T92" s="17"/>
      <c r="U92" s="17"/>
      <c r="V92" s="17"/>
      <c r="W92" s="17"/>
      <c r="X92"/>
      <c r="Y92" s="21"/>
      <c r="Z92" s="21"/>
      <c r="AA92"/>
    </row>
    <row r="93" spans="3:27" ht="7.35" customHeight="1" x14ac:dyDescent="0.15">
      <c r="D93" s="39"/>
      <c r="E93" s="41"/>
      <c r="F93" s="41"/>
      <c r="G93" s="39"/>
      <c r="H93" s="16"/>
      <c r="I93" s="16"/>
      <c r="J93" s="16"/>
      <c r="K93" s="16"/>
      <c r="L93" s="16"/>
      <c r="M93" s="16"/>
      <c r="N93" s="16"/>
      <c r="O93" s="16"/>
      <c r="P93" s="16"/>
      <c r="Q93" s="17"/>
      <c r="R93" s="17"/>
      <c r="S93" s="17"/>
      <c r="T93" s="17"/>
      <c r="U93" s="17"/>
      <c r="V93" s="17"/>
      <c r="W93" s="17"/>
      <c r="X93" s="39"/>
      <c r="Y93" s="41"/>
      <c r="Z93" s="41"/>
      <c r="AA93" s="39"/>
    </row>
    <row r="94" spans="3:27" ht="7.35" customHeight="1" x14ac:dyDescent="0.15">
      <c r="D94" s="40"/>
      <c r="E94" s="42"/>
      <c r="F94" s="42"/>
      <c r="G94" s="40"/>
      <c r="H94" s="16"/>
      <c r="I94" s="16"/>
      <c r="J94" s="16"/>
      <c r="K94" s="16"/>
      <c r="L94" s="16"/>
      <c r="M94" s="16"/>
      <c r="N94" s="16"/>
      <c r="O94" s="16"/>
      <c r="P94" s="16"/>
      <c r="Q94" s="17"/>
      <c r="R94" s="17"/>
      <c r="S94" s="17"/>
      <c r="T94" s="17"/>
      <c r="U94" s="17"/>
      <c r="V94" s="17"/>
      <c r="W94" s="17"/>
      <c r="X94" s="40"/>
      <c r="Y94" s="42"/>
      <c r="Z94" s="42"/>
      <c r="AA94" s="40"/>
    </row>
    <row r="95" spans="3:27" ht="7.35" customHeight="1" x14ac:dyDescent="0.15">
      <c r="D95" s="39"/>
      <c r="E95" s="41"/>
      <c r="F95" s="41"/>
      <c r="G95" s="39"/>
      <c r="H95" s="16"/>
      <c r="I95" s="16"/>
      <c r="J95" s="16"/>
      <c r="K95" s="16"/>
      <c r="L95" s="16"/>
      <c r="M95" s="16"/>
      <c r="N95" s="16"/>
      <c r="O95" s="16"/>
      <c r="P95" s="16"/>
      <c r="Q95" s="17"/>
      <c r="R95" s="17"/>
      <c r="S95" s="17"/>
      <c r="T95" s="17"/>
      <c r="U95" s="17"/>
      <c r="V95" s="17"/>
      <c r="W95" s="17"/>
      <c r="X95" s="39"/>
      <c r="Y95" s="41"/>
      <c r="Z95" s="41"/>
      <c r="AA95" s="39"/>
    </row>
    <row r="96" spans="3:27" ht="7.35" customHeight="1" x14ac:dyDescent="0.15">
      <c r="D96" s="40"/>
      <c r="E96" s="42"/>
      <c r="F96" s="42"/>
      <c r="G96" s="40"/>
      <c r="H96" s="16"/>
      <c r="I96" s="16"/>
      <c r="J96" s="16"/>
      <c r="K96" s="16"/>
      <c r="L96" s="16"/>
      <c r="M96" s="16"/>
      <c r="N96" s="16"/>
      <c r="O96" s="16"/>
      <c r="P96" s="16"/>
      <c r="Q96" s="17"/>
      <c r="R96" s="17"/>
      <c r="S96" s="17"/>
      <c r="T96" s="17"/>
      <c r="U96" s="17"/>
      <c r="V96" s="17"/>
      <c r="W96" s="17"/>
      <c r="X96" s="40"/>
      <c r="Y96" s="42"/>
      <c r="Z96" s="42"/>
      <c r="AA96" s="40"/>
    </row>
    <row r="97" spans="4:27" ht="7.35" customHeight="1" x14ac:dyDescent="0.15">
      <c r="D97" s="39"/>
      <c r="E97" s="41"/>
      <c r="F97" s="41"/>
      <c r="G97" s="39"/>
      <c r="H97" s="16"/>
      <c r="I97" s="16"/>
      <c r="J97" s="16"/>
      <c r="K97" s="16"/>
      <c r="L97" s="16"/>
      <c r="M97" s="16"/>
      <c r="N97" s="16"/>
      <c r="O97" s="16"/>
      <c r="P97" s="16"/>
      <c r="Q97" s="17"/>
      <c r="R97" s="17"/>
      <c r="S97" s="17"/>
      <c r="T97" s="17"/>
      <c r="U97" s="17"/>
      <c r="V97" s="17"/>
      <c r="W97" s="17"/>
      <c r="X97" s="39"/>
      <c r="Y97" s="41"/>
      <c r="Z97" s="41"/>
      <c r="AA97" s="39"/>
    </row>
    <row r="98" spans="4:27" ht="7.35" customHeight="1" x14ac:dyDescent="0.15">
      <c r="D98" s="40"/>
      <c r="E98" s="42"/>
      <c r="F98" s="42"/>
      <c r="G98" s="40"/>
      <c r="H98" s="16"/>
      <c r="I98" s="16"/>
      <c r="J98" s="16"/>
      <c r="K98" s="16"/>
      <c r="L98" s="16"/>
      <c r="M98" s="16"/>
      <c r="N98" s="16"/>
      <c r="O98" s="16"/>
      <c r="P98" s="16"/>
      <c r="Q98" s="17"/>
      <c r="R98" s="17"/>
      <c r="S98" s="17"/>
      <c r="T98" s="17"/>
      <c r="U98" s="17"/>
      <c r="V98" s="17"/>
      <c r="W98" s="17"/>
      <c r="X98" s="40"/>
      <c r="Y98" s="42"/>
      <c r="Z98" s="42"/>
      <c r="AA98" s="40"/>
    </row>
    <row r="99" spans="4:27" ht="7.35" customHeight="1" x14ac:dyDescent="0.15">
      <c r="D99" s="39"/>
      <c r="E99" s="41"/>
      <c r="F99" s="41"/>
      <c r="G99" s="39"/>
      <c r="H99" s="16"/>
      <c r="I99" s="16"/>
      <c r="J99" s="16"/>
      <c r="K99" s="16"/>
      <c r="L99" s="16"/>
      <c r="M99" s="16"/>
      <c r="N99" s="16"/>
      <c r="O99" s="16"/>
      <c r="P99" s="16"/>
      <c r="Q99" s="17"/>
      <c r="R99" s="17"/>
      <c r="S99" s="17"/>
      <c r="T99" s="17"/>
      <c r="U99" s="17"/>
      <c r="V99" s="17"/>
      <c r="W99" s="17"/>
      <c r="X99" s="39"/>
      <c r="Y99" s="41"/>
      <c r="Z99" s="41"/>
      <c r="AA99" s="39"/>
    </row>
    <row r="100" spans="4:27" ht="7.35" customHeight="1" x14ac:dyDescent="0.15">
      <c r="D100" s="40"/>
      <c r="E100" s="42"/>
      <c r="F100" s="42"/>
      <c r="G100" s="40"/>
      <c r="H100" s="16"/>
      <c r="I100" s="16"/>
      <c r="J100" s="16"/>
      <c r="K100" s="16"/>
      <c r="L100" s="16"/>
      <c r="M100" s="16"/>
      <c r="N100" s="16"/>
      <c r="O100" s="16"/>
      <c r="P100" s="16"/>
      <c r="Q100" s="17"/>
      <c r="R100" s="17"/>
      <c r="S100" s="17"/>
      <c r="T100" s="17"/>
      <c r="U100" s="17"/>
      <c r="V100" s="17"/>
      <c r="W100" s="17"/>
      <c r="X100" s="40"/>
      <c r="Y100" s="42"/>
      <c r="Z100" s="42"/>
      <c r="AA100" s="40"/>
    </row>
    <row r="101" spans="4:27" ht="7.35" customHeight="1" x14ac:dyDescent="0.15">
      <c r="D101" s="39"/>
      <c r="E101" s="41"/>
      <c r="F101" s="41"/>
      <c r="G101" s="39"/>
      <c r="H101" s="16"/>
      <c r="I101" s="16"/>
      <c r="J101" s="16"/>
      <c r="K101" s="16"/>
      <c r="L101" s="16"/>
      <c r="M101" s="16"/>
      <c r="N101" s="16"/>
      <c r="O101" s="16"/>
      <c r="P101" s="16"/>
      <c r="Q101" s="17"/>
      <c r="R101" s="17"/>
      <c r="S101" s="17"/>
      <c r="T101" s="17"/>
      <c r="U101" s="17"/>
      <c r="V101" s="17"/>
      <c r="W101" s="17"/>
      <c r="X101" s="39"/>
      <c r="Y101" s="41"/>
      <c r="Z101" s="41"/>
      <c r="AA101" s="39"/>
    </row>
    <row r="102" spans="4:27" ht="7.35" customHeight="1" x14ac:dyDescent="0.15">
      <c r="D102" s="40"/>
      <c r="E102" s="42"/>
      <c r="F102" s="42"/>
      <c r="G102" s="40"/>
      <c r="H102" s="16"/>
      <c r="I102" s="16"/>
      <c r="J102" s="16"/>
      <c r="K102" s="16"/>
      <c r="L102" s="16"/>
      <c r="M102" s="16"/>
      <c r="N102" s="16"/>
      <c r="O102" s="16"/>
      <c r="P102" s="16"/>
      <c r="Q102" s="17"/>
      <c r="R102" s="17"/>
      <c r="S102" s="17"/>
      <c r="T102" s="17"/>
      <c r="U102" s="17"/>
      <c r="V102" s="17"/>
      <c r="W102" s="17"/>
      <c r="X102" s="40"/>
      <c r="Y102" s="42"/>
      <c r="Z102" s="42"/>
      <c r="AA102" s="40"/>
    </row>
    <row r="103" spans="4:27" ht="8.25" customHeight="1" x14ac:dyDescent="0.15"/>
    <row r="104" spans="4:27" ht="8.25" customHeight="1" x14ac:dyDescent="0.15"/>
    <row r="105" spans="4:27" ht="8.25" customHeight="1" x14ac:dyDescent="0.15"/>
    <row r="106" spans="4:27" ht="8.25" customHeight="1" x14ac:dyDescent="0.15"/>
    <row r="107" spans="4:27" ht="8.25" customHeight="1" x14ac:dyDescent="0.15"/>
    <row r="108" spans="4:27" ht="8.25" customHeight="1" x14ac:dyDescent="0.15"/>
    <row r="109" spans="4:27" ht="8.25" customHeight="1" x14ac:dyDescent="0.15"/>
    <row r="110" spans="4:27" ht="8.25" customHeight="1" x14ac:dyDescent="0.15"/>
    <row r="111" spans="4:27" ht="8.25" customHeight="1" x14ac:dyDescent="0.15"/>
    <row r="112" spans="4:27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</sheetData>
  <mergeCells count="431">
    <mergeCell ref="D101:D102"/>
    <mergeCell ref="E101:E102"/>
    <mergeCell ref="F101:F102"/>
    <mergeCell ref="G101:G102"/>
    <mergeCell ref="X101:X102"/>
    <mergeCell ref="Y101:Y102"/>
    <mergeCell ref="Z101:Z102"/>
    <mergeCell ref="AA101:AA102"/>
    <mergeCell ref="D97:D98"/>
    <mergeCell ref="E97:E98"/>
    <mergeCell ref="F97:F98"/>
    <mergeCell ref="G97:G98"/>
    <mergeCell ref="X97:X98"/>
    <mergeCell ref="Y97:Y98"/>
    <mergeCell ref="Z97:Z98"/>
    <mergeCell ref="AA97:AA98"/>
    <mergeCell ref="D99:D100"/>
    <mergeCell ref="E99:E100"/>
    <mergeCell ref="F99:F100"/>
    <mergeCell ref="G99:G100"/>
    <mergeCell ref="X99:X100"/>
    <mergeCell ref="Y99:Y100"/>
    <mergeCell ref="Z99:Z100"/>
    <mergeCell ref="AA99:AA100"/>
    <mergeCell ref="D93:D94"/>
    <mergeCell ref="E93:E94"/>
    <mergeCell ref="F93:F94"/>
    <mergeCell ref="G93:G94"/>
    <mergeCell ref="X93:X94"/>
    <mergeCell ref="Y93:Y94"/>
    <mergeCell ref="Z93:Z94"/>
    <mergeCell ref="AA93:AA94"/>
    <mergeCell ref="D95:D96"/>
    <mergeCell ref="E95:E96"/>
    <mergeCell ref="F95:F96"/>
    <mergeCell ref="G95:G96"/>
    <mergeCell ref="X95:X96"/>
    <mergeCell ref="Y95:Y96"/>
    <mergeCell ref="Z95:Z96"/>
    <mergeCell ref="AA95:AA96"/>
    <mergeCell ref="D89:D90"/>
    <mergeCell ref="E89:E90"/>
    <mergeCell ref="F89:F90"/>
    <mergeCell ref="G89:G90"/>
    <mergeCell ref="X89:X90"/>
    <mergeCell ref="Y89:Y90"/>
    <mergeCell ref="Z89:Z90"/>
    <mergeCell ref="AA89:AA90"/>
    <mergeCell ref="D91:D92"/>
    <mergeCell ref="E91:E92"/>
    <mergeCell ref="F91:F92"/>
    <mergeCell ref="G91:G92"/>
    <mergeCell ref="C5:C6"/>
    <mergeCell ref="D5:D6"/>
    <mergeCell ref="E5:E6"/>
    <mergeCell ref="F5:F6"/>
    <mergeCell ref="G5:G6"/>
    <mergeCell ref="X5:X6"/>
    <mergeCell ref="Y5:Y6"/>
    <mergeCell ref="Z5:Z6"/>
    <mergeCell ref="AA5:AA6"/>
    <mergeCell ref="C7:C8"/>
    <mergeCell ref="D7:D8"/>
    <mergeCell ref="E7:E8"/>
    <mergeCell ref="F7:F8"/>
    <mergeCell ref="G7:G8"/>
    <mergeCell ref="X7:X8"/>
    <mergeCell ref="Y7:Y8"/>
    <mergeCell ref="Z7:Z8"/>
    <mergeCell ref="AA7:AA8"/>
    <mergeCell ref="C9:C10"/>
    <mergeCell ref="D9:D10"/>
    <mergeCell ref="E9:E10"/>
    <mergeCell ref="F9:F10"/>
    <mergeCell ref="G9:G10"/>
    <mergeCell ref="X9:X10"/>
    <mergeCell ref="Y9:Y10"/>
    <mergeCell ref="Z9:Z10"/>
    <mergeCell ref="AA9:AA10"/>
    <mergeCell ref="C11:C12"/>
    <mergeCell ref="D11:D12"/>
    <mergeCell ref="E11:E12"/>
    <mergeCell ref="F11:F12"/>
    <mergeCell ref="G11:G12"/>
    <mergeCell ref="X11:X12"/>
    <mergeCell ref="Y11:Y12"/>
    <mergeCell ref="Z11:Z12"/>
    <mergeCell ref="AA11:AA12"/>
    <mergeCell ref="C13:C14"/>
    <mergeCell ref="D13:D14"/>
    <mergeCell ref="E13:E14"/>
    <mergeCell ref="F13:F14"/>
    <mergeCell ref="G13:G14"/>
    <mergeCell ref="X13:X14"/>
    <mergeCell ref="Y13:Y14"/>
    <mergeCell ref="Z13:Z14"/>
    <mergeCell ref="AA13:AA14"/>
    <mergeCell ref="C15:C16"/>
    <mergeCell ref="D15:D16"/>
    <mergeCell ref="E15:E16"/>
    <mergeCell ref="F15:F16"/>
    <mergeCell ref="G15:G16"/>
    <mergeCell ref="X15:X16"/>
    <mergeCell ref="Y15:Y16"/>
    <mergeCell ref="Z15:Z16"/>
    <mergeCell ref="AA15:AA16"/>
    <mergeCell ref="C17:C18"/>
    <mergeCell ref="D17:D18"/>
    <mergeCell ref="E17:E18"/>
    <mergeCell ref="F17:F18"/>
    <mergeCell ref="G17:G18"/>
    <mergeCell ref="X17:X18"/>
    <mergeCell ref="Y17:Y18"/>
    <mergeCell ref="Z17:Z18"/>
    <mergeCell ref="AA17:AA18"/>
    <mergeCell ref="C19:C20"/>
    <mergeCell ref="D19:D20"/>
    <mergeCell ref="E19:E20"/>
    <mergeCell ref="F19:F20"/>
    <mergeCell ref="G19:G20"/>
    <mergeCell ref="X19:X20"/>
    <mergeCell ref="Y19:Y20"/>
    <mergeCell ref="Z19:Z20"/>
    <mergeCell ref="AA19:AA20"/>
    <mergeCell ref="C21:C22"/>
    <mergeCell ref="D21:D22"/>
    <mergeCell ref="E21:E22"/>
    <mergeCell ref="F21:F22"/>
    <mergeCell ref="G21:G22"/>
    <mergeCell ref="X21:X22"/>
    <mergeCell ref="Y21:Y22"/>
    <mergeCell ref="Z21:Z22"/>
    <mergeCell ref="AA21:AA22"/>
    <mergeCell ref="C23:C24"/>
    <mergeCell ref="D23:D24"/>
    <mergeCell ref="E23:E24"/>
    <mergeCell ref="F23:F24"/>
    <mergeCell ref="G23:G24"/>
    <mergeCell ref="X23:X24"/>
    <mergeCell ref="Y23:Y24"/>
    <mergeCell ref="Z23:Z24"/>
    <mergeCell ref="AA23:AA24"/>
    <mergeCell ref="C25:C26"/>
    <mergeCell ref="D25:D26"/>
    <mergeCell ref="E25:E26"/>
    <mergeCell ref="F25:F26"/>
    <mergeCell ref="G25:G26"/>
    <mergeCell ref="X25:X26"/>
    <mergeCell ref="Y25:Y26"/>
    <mergeCell ref="Z25:Z26"/>
    <mergeCell ref="AA25:AA26"/>
    <mergeCell ref="C27:C28"/>
    <mergeCell ref="D27:D28"/>
    <mergeCell ref="E27:E28"/>
    <mergeCell ref="F27:F28"/>
    <mergeCell ref="G27:G28"/>
    <mergeCell ref="X27:X28"/>
    <mergeCell ref="Y27:Y28"/>
    <mergeCell ref="Z27:Z28"/>
    <mergeCell ref="AA27:AA28"/>
    <mergeCell ref="C29:C30"/>
    <mergeCell ref="D29:D30"/>
    <mergeCell ref="E29:E30"/>
    <mergeCell ref="F29:F30"/>
    <mergeCell ref="G29:G30"/>
    <mergeCell ref="X29:X30"/>
    <mergeCell ref="Y29:Y30"/>
    <mergeCell ref="Z29:Z30"/>
    <mergeCell ref="AA29:AA30"/>
    <mergeCell ref="C31:C32"/>
    <mergeCell ref="D31:D32"/>
    <mergeCell ref="E31:E32"/>
    <mergeCell ref="F31:F32"/>
    <mergeCell ref="G31:G32"/>
    <mergeCell ref="X31:X32"/>
    <mergeCell ref="Y31:Y32"/>
    <mergeCell ref="Z31:Z32"/>
    <mergeCell ref="AA31:AA32"/>
    <mergeCell ref="C33:C34"/>
    <mergeCell ref="D33:D34"/>
    <mergeCell ref="E33:E34"/>
    <mergeCell ref="F33:F34"/>
    <mergeCell ref="G33:G34"/>
    <mergeCell ref="X33:X34"/>
    <mergeCell ref="Y33:Y34"/>
    <mergeCell ref="Z33:Z34"/>
    <mergeCell ref="AA33:AA34"/>
    <mergeCell ref="C35:C36"/>
    <mergeCell ref="D35:D36"/>
    <mergeCell ref="E35:E36"/>
    <mergeCell ref="F35:F36"/>
    <mergeCell ref="G35:G36"/>
    <mergeCell ref="X35:X36"/>
    <mergeCell ref="Y35:Y36"/>
    <mergeCell ref="Z35:Z36"/>
    <mergeCell ref="AA35:AA36"/>
    <mergeCell ref="C37:C38"/>
    <mergeCell ref="D37:D38"/>
    <mergeCell ref="E37:E38"/>
    <mergeCell ref="F37:F38"/>
    <mergeCell ref="G37:G38"/>
    <mergeCell ref="X37:X38"/>
    <mergeCell ref="Y37:Y38"/>
    <mergeCell ref="Z37:Z38"/>
    <mergeCell ref="AA37:AA38"/>
    <mergeCell ref="C39:C40"/>
    <mergeCell ref="D39:D40"/>
    <mergeCell ref="E39:E40"/>
    <mergeCell ref="F39:F40"/>
    <mergeCell ref="G39:G40"/>
    <mergeCell ref="X39:X40"/>
    <mergeCell ref="Y39:Y40"/>
    <mergeCell ref="Z39:Z40"/>
    <mergeCell ref="AA39:AA40"/>
    <mergeCell ref="C41:C42"/>
    <mergeCell ref="D41:D42"/>
    <mergeCell ref="E41:E42"/>
    <mergeCell ref="F41:F42"/>
    <mergeCell ref="G41:G42"/>
    <mergeCell ref="X41:X42"/>
    <mergeCell ref="Y41:Y42"/>
    <mergeCell ref="Z41:Z42"/>
    <mergeCell ref="AA41:AA42"/>
    <mergeCell ref="C43:C44"/>
    <mergeCell ref="D43:D44"/>
    <mergeCell ref="E43:E44"/>
    <mergeCell ref="F43:F44"/>
    <mergeCell ref="G43:G44"/>
    <mergeCell ref="X43:X44"/>
    <mergeCell ref="Y43:Y44"/>
    <mergeCell ref="Z43:Z44"/>
    <mergeCell ref="AA43:AA44"/>
    <mergeCell ref="O43:P43"/>
    <mergeCell ref="C45:C46"/>
    <mergeCell ref="D45:D46"/>
    <mergeCell ref="E45:E46"/>
    <mergeCell ref="F45:F46"/>
    <mergeCell ref="G45:G46"/>
    <mergeCell ref="X45:X46"/>
    <mergeCell ref="Y45:Y46"/>
    <mergeCell ref="Z45:Z46"/>
    <mergeCell ref="AA45:AA46"/>
    <mergeCell ref="C47:C48"/>
    <mergeCell ref="D47:D48"/>
    <mergeCell ref="E47:E48"/>
    <mergeCell ref="F47:F48"/>
    <mergeCell ref="G47:G48"/>
    <mergeCell ref="X47:X48"/>
    <mergeCell ref="Y47:Y48"/>
    <mergeCell ref="Z47:Z48"/>
    <mergeCell ref="AA47:AA48"/>
    <mergeCell ref="C49:C50"/>
    <mergeCell ref="D49:D50"/>
    <mergeCell ref="E49:E50"/>
    <mergeCell ref="F49:F50"/>
    <mergeCell ref="G49:G50"/>
    <mergeCell ref="X49:X50"/>
    <mergeCell ref="Y49:Y50"/>
    <mergeCell ref="Z49:Z50"/>
    <mergeCell ref="AA49:AA50"/>
    <mergeCell ref="C51:C52"/>
    <mergeCell ref="D51:D52"/>
    <mergeCell ref="E51:E52"/>
    <mergeCell ref="F51:F52"/>
    <mergeCell ref="G51:G52"/>
    <mergeCell ref="X51:X52"/>
    <mergeCell ref="Y51:Y52"/>
    <mergeCell ref="Z51:Z52"/>
    <mergeCell ref="AA51:AA52"/>
    <mergeCell ref="C53:C54"/>
    <mergeCell ref="D53:D54"/>
    <mergeCell ref="E53:E54"/>
    <mergeCell ref="F53:F54"/>
    <mergeCell ref="G53:G54"/>
    <mergeCell ref="X53:X54"/>
    <mergeCell ref="Y53:Y54"/>
    <mergeCell ref="Z53:Z54"/>
    <mergeCell ref="AA53:AA54"/>
    <mergeCell ref="C55:C56"/>
    <mergeCell ref="D55:D56"/>
    <mergeCell ref="E55:E56"/>
    <mergeCell ref="F55:F56"/>
    <mergeCell ref="G55:G56"/>
    <mergeCell ref="X55:X56"/>
    <mergeCell ref="Y55:Y56"/>
    <mergeCell ref="Z55:Z56"/>
    <mergeCell ref="AA55:AA56"/>
    <mergeCell ref="C57:C58"/>
    <mergeCell ref="D57:D58"/>
    <mergeCell ref="E57:E58"/>
    <mergeCell ref="F57:F58"/>
    <mergeCell ref="G57:G58"/>
    <mergeCell ref="X57:X58"/>
    <mergeCell ref="Y57:Y58"/>
    <mergeCell ref="Z57:Z58"/>
    <mergeCell ref="AA57:AA58"/>
    <mergeCell ref="C59:C60"/>
    <mergeCell ref="D59:D60"/>
    <mergeCell ref="E59:E60"/>
    <mergeCell ref="F59:F60"/>
    <mergeCell ref="G59:G60"/>
    <mergeCell ref="X59:X60"/>
    <mergeCell ref="Y59:Y60"/>
    <mergeCell ref="Z59:Z60"/>
    <mergeCell ref="AA59:AA60"/>
    <mergeCell ref="C61:C62"/>
    <mergeCell ref="D61:D62"/>
    <mergeCell ref="E61:E62"/>
    <mergeCell ref="F61:F62"/>
    <mergeCell ref="G61:G62"/>
    <mergeCell ref="X61:X62"/>
    <mergeCell ref="Y61:Y62"/>
    <mergeCell ref="Z61:Z62"/>
    <mergeCell ref="AA61:AA62"/>
    <mergeCell ref="C63:C64"/>
    <mergeCell ref="D63:D64"/>
    <mergeCell ref="E63:E64"/>
    <mergeCell ref="F63:F64"/>
    <mergeCell ref="G63:G64"/>
    <mergeCell ref="X63:X64"/>
    <mergeCell ref="Y63:Y64"/>
    <mergeCell ref="Z63:Z64"/>
    <mergeCell ref="AA63:AA64"/>
    <mergeCell ref="C65:C66"/>
    <mergeCell ref="D65:D66"/>
    <mergeCell ref="E65:E66"/>
    <mergeCell ref="F65:F66"/>
    <mergeCell ref="G65:G66"/>
    <mergeCell ref="X65:X66"/>
    <mergeCell ref="Y65:Y66"/>
    <mergeCell ref="Z65:Z66"/>
    <mergeCell ref="AA65:AA66"/>
    <mergeCell ref="C67:C68"/>
    <mergeCell ref="D67:D68"/>
    <mergeCell ref="E67:E68"/>
    <mergeCell ref="F67:F68"/>
    <mergeCell ref="G67:G68"/>
    <mergeCell ref="X67:X68"/>
    <mergeCell ref="Y67:Y68"/>
    <mergeCell ref="Z67:Z68"/>
    <mergeCell ref="AA67:AA68"/>
    <mergeCell ref="C69:C70"/>
    <mergeCell ref="D69:D70"/>
    <mergeCell ref="E69:E70"/>
    <mergeCell ref="F69:F70"/>
    <mergeCell ref="G69:G70"/>
    <mergeCell ref="X69:X70"/>
    <mergeCell ref="Y69:Y70"/>
    <mergeCell ref="Z69:Z70"/>
    <mergeCell ref="AA69:AA70"/>
    <mergeCell ref="C71:C72"/>
    <mergeCell ref="D71:D72"/>
    <mergeCell ref="E71:E72"/>
    <mergeCell ref="F71:F72"/>
    <mergeCell ref="G71:G72"/>
    <mergeCell ref="X71:X72"/>
    <mergeCell ref="Y71:Y72"/>
    <mergeCell ref="Z71:Z72"/>
    <mergeCell ref="AA71:AA72"/>
    <mergeCell ref="C73:C74"/>
    <mergeCell ref="D73:D74"/>
    <mergeCell ref="E73:E74"/>
    <mergeCell ref="F73:F74"/>
    <mergeCell ref="G73:G74"/>
    <mergeCell ref="X73:X74"/>
    <mergeCell ref="Y73:Y74"/>
    <mergeCell ref="Z73:Z74"/>
    <mergeCell ref="AA73:AA74"/>
    <mergeCell ref="C75:C76"/>
    <mergeCell ref="D75:D76"/>
    <mergeCell ref="E75:E76"/>
    <mergeCell ref="F75:F76"/>
    <mergeCell ref="G75:G76"/>
    <mergeCell ref="X75:X76"/>
    <mergeCell ref="Y75:Y76"/>
    <mergeCell ref="Z75:Z76"/>
    <mergeCell ref="AA75:AA76"/>
    <mergeCell ref="C77:C78"/>
    <mergeCell ref="D77:D78"/>
    <mergeCell ref="E77:E78"/>
    <mergeCell ref="F77:F78"/>
    <mergeCell ref="G77:G78"/>
    <mergeCell ref="X77:X78"/>
    <mergeCell ref="Y77:Y78"/>
    <mergeCell ref="Z77:Z78"/>
    <mergeCell ref="AA77:AA78"/>
    <mergeCell ref="C79:C80"/>
    <mergeCell ref="D79:D80"/>
    <mergeCell ref="E79:E80"/>
    <mergeCell ref="F79:F80"/>
    <mergeCell ref="G79:G80"/>
    <mergeCell ref="X79:X80"/>
    <mergeCell ref="Y79:Y80"/>
    <mergeCell ref="Z79:Z80"/>
    <mergeCell ref="AA79:AA80"/>
    <mergeCell ref="C81:C82"/>
    <mergeCell ref="D81:D82"/>
    <mergeCell ref="E81:E82"/>
    <mergeCell ref="F81:F82"/>
    <mergeCell ref="G81:G82"/>
    <mergeCell ref="X81:X82"/>
    <mergeCell ref="Y81:Y82"/>
    <mergeCell ref="Z81:Z82"/>
    <mergeCell ref="AA81:AA82"/>
    <mergeCell ref="C83:C84"/>
    <mergeCell ref="D83:D84"/>
    <mergeCell ref="E83:E84"/>
    <mergeCell ref="F83:F84"/>
    <mergeCell ref="G83:G84"/>
    <mergeCell ref="X83:X84"/>
    <mergeCell ref="Y83:Y84"/>
    <mergeCell ref="Z83:Z84"/>
    <mergeCell ref="AA83:AA84"/>
    <mergeCell ref="AA87:AA88"/>
    <mergeCell ref="Y85:Y86"/>
    <mergeCell ref="Z85:Z86"/>
    <mergeCell ref="AA85:AA86"/>
    <mergeCell ref="C87:C88"/>
    <mergeCell ref="D87:D88"/>
    <mergeCell ref="E87:E88"/>
    <mergeCell ref="F87:F88"/>
    <mergeCell ref="G87:G88"/>
    <mergeCell ref="X87:X88"/>
    <mergeCell ref="Y87:Y88"/>
    <mergeCell ref="C85:C86"/>
    <mergeCell ref="D85:D86"/>
    <mergeCell ref="E85:E86"/>
    <mergeCell ref="F85:F86"/>
    <mergeCell ref="G85:G86"/>
    <mergeCell ref="X85:X86"/>
    <mergeCell ref="Z87:Z88"/>
  </mergeCells>
  <phoneticPr fontId="3"/>
  <conditionalFormatting sqref="I8:I9">
    <cfRule type="cellIs" dxfId="244" priority="77" stopIfTrue="1" operator="equal">
      <formula>3</formula>
    </cfRule>
  </conditionalFormatting>
  <conditionalFormatting sqref="I26:I27">
    <cfRule type="cellIs" dxfId="243" priority="76" stopIfTrue="1" operator="equal">
      <formula>3</formula>
    </cfRule>
  </conditionalFormatting>
  <conditionalFormatting sqref="I38:I39">
    <cfRule type="cellIs" dxfId="242" priority="75" stopIfTrue="1" operator="equal">
      <formula>3</formula>
    </cfRule>
  </conditionalFormatting>
  <conditionalFormatting sqref="I46:I47">
    <cfRule type="cellIs" dxfId="241" priority="74" stopIfTrue="1" operator="equal">
      <formula>3</formula>
    </cfRule>
  </conditionalFormatting>
  <conditionalFormatting sqref="I58:I59">
    <cfRule type="cellIs" dxfId="240" priority="73" stopIfTrue="1" operator="equal">
      <formula>3</formula>
    </cfRule>
  </conditionalFormatting>
  <conditionalFormatting sqref="I66:I67">
    <cfRule type="cellIs" dxfId="239" priority="72" stopIfTrue="1" operator="equal">
      <formula>3</formula>
    </cfRule>
  </conditionalFormatting>
  <conditionalFormatting sqref="I78:I79">
    <cfRule type="cellIs" dxfId="238" priority="71" stopIfTrue="1" operator="equal">
      <formula>3</formula>
    </cfRule>
  </conditionalFormatting>
  <conditionalFormatting sqref="J6:J7">
    <cfRule type="cellIs" dxfId="237" priority="70" stopIfTrue="1" operator="equal">
      <formula>3</formula>
    </cfRule>
  </conditionalFormatting>
  <conditionalFormatting sqref="J12:J13">
    <cfRule type="cellIs" dxfId="236" priority="69" stopIfTrue="1" operator="equal">
      <formula>3</formula>
    </cfRule>
  </conditionalFormatting>
  <conditionalFormatting sqref="J16:J17">
    <cfRule type="cellIs" dxfId="235" priority="68" stopIfTrue="1" operator="equal">
      <formula>3</formula>
    </cfRule>
  </conditionalFormatting>
  <conditionalFormatting sqref="J20:J21">
    <cfRule type="cellIs" dxfId="234" priority="67" stopIfTrue="1" operator="equal">
      <formula>3</formula>
    </cfRule>
  </conditionalFormatting>
  <conditionalFormatting sqref="J24:J25">
    <cfRule type="cellIs" dxfId="233" priority="66" stopIfTrue="1" operator="equal">
      <formula>3</formula>
    </cfRule>
  </conditionalFormatting>
  <conditionalFormatting sqref="J30:J31">
    <cfRule type="cellIs" dxfId="232" priority="65" stopIfTrue="1" operator="equal">
      <formula>3</formula>
    </cfRule>
  </conditionalFormatting>
  <conditionalFormatting sqref="J34:J35">
    <cfRule type="cellIs" dxfId="231" priority="64" stopIfTrue="1" operator="equal">
      <formula>3</formula>
    </cfRule>
  </conditionalFormatting>
  <conditionalFormatting sqref="J40:J41">
    <cfRule type="cellIs" dxfId="230" priority="63" stopIfTrue="1" operator="equal">
      <formula>3</formula>
    </cfRule>
  </conditionalFormatting>
  <conditionalFormatting sqref="J44:J45">
    <cfRule type="cellIs" dxfId="229" priority="62" stopIfTrue="1" operator="equal">
      <formula>3</formula>
    </cfRule>
  </conditionalFormatting>
  <conditionalFormatting sqref="J50:J51">
    <cfRule type="cellIs" dxfId="228" priority="61" stopIfTrue="1" operator="equal">
      <formula>3</formula>
    </cfRule>
  </conditionalFormatting>
  <conditionalFormatting sqref="J54:J55">
    <cfRule type="cellIs" dxfId="227" priority="60" stopIfTrue="1" operator="equal">
      <formula>3</formula>
    </cfRule>
  </conditionalFormatting>
  <conditionalFormatting sqref="J60:J61">
    <cfRule type="cellIs" dxfId="226" priority="59" stopIfTrue="1" operator="equal">
      <formula>3</formula>
    </cfRule>
  </conditionalFormatting>
  <conditionalFormatting sqref="J64:J65">
    <cfRule type="cellIs" dxfId="225" priority="58" stopIfTrue="1" operator="equal">
      <formula>3</formula>
    </cfRule>
  </conditionalFormatting>
  <conditionalFormatting sqref="J70:J71">
    <cfRule type="cellIs" dxfId="224" priority="57" stopIfTrue="1" operator="equal">
      <formula>3</formula>
    </cfRule>
  </conditionalFormatting>
  <conditionalFormatting sqref="J74:J75">
    <cfRule type="cellIs" dxfId="223" priority="56" stopIfTrue="1" operator="equal">
      <formula>3</formula>
    </cfRule>
  </conditionalFormatting>
  <conditionalFormatting sqref="J80:J81">
    <cfRule type="cellIs" dxfId="222" priority="55" stopIfTrue="1" operator="equal">
      <formula>3</formula>
    </cfRule>
  </conditionalFormatting>
  <conditionalFormatting sqref="K9:K10">
    <cfRule type="cellIs" dxfId="221" priority="54" stopIfTrue="1" operator="equal">
      <formula>3</formula>
    </cfRule>
  </conditionalFormatting>
  <conditionalFormatting sqref="K18:K19">
    <cfRule type="cellIs" dxfId="220" priority="53" stopIfTrue="1" operator="equal">
      <formula>3</formula>
    </cfRule>
  </conditionalFormatting>
  <conditionalFormatting sqref="K27:K28">
    <cfRule type="cellIs" dxfId="219" priority="52" stopIfTrue="1" operator="equal">
      <formula>3</formula>
    </cfRule>
  </conditionalFormatting>
  <conditionalFormatting sqref="K37:K38">
    <cfRule type="cellIs" dxfId="218" priority="51" stopIfTrue="1" operator="equal">
      <formula>3</formula>
    </cfRule>
  </conditionalFormatting>
  <conditionalFormatting sqref="K47:K48">
    <cfRule type="cellIs" dxfId="217" priority="50" stopIfTrue="1" operator="equal">
      <formula>3</formula>
    </cfRule>
  </conditionalFormatting>
  <conditionalFormatting sqref="K57:K58">
    <cfRule type="cellIs" dxfId="216" priority="49" stopIfTrue="1" operator="equal">
      <formula>3</formula>
    </cfRule>
  </conditionalFormatting>
  <conditionalFormatting sqref="K67:K68">
    <cfRule type="cellIs" dxfId="215" priority="48" stopIfTrue="1" operator="equal">
      <formula>3</formula>
    </cfRule>
  </conditionalFormatting>
  <conditionalFormatting sqref="K77:K78">
    <cfRule type="cellIs" dxfId="214" priority="47" stopIfTrue="1" operator="equal">
      <formula>3</formula>
    </cfRule>
  </conditionalFormatting>
  <conditionalFormatting sqref="L13:L14">
    <cfRule type="cellIs" dxfId="213" priority="46" stopIfTrue="1" operator="equal">
      <formula>3</formula>
    </cfRule>
  </conditionalFormatting>
  <conditionalFormatting sqref="L32:L33">
    <cfRule type="cellIs" dxfId="212" priority="45" stopIfTrue="1" operator="equal">
      <formula>3</formula>
    </cfRule>
  </conditionalFormatting>
  <conditionalFormatting sqref="L52:L53">
    <cfRule type="cellIs" dxfId="211" priority="44" stopIfTrue="1" operator="equal">
      <formula>3</formula>
    </cfRule>
  </conditionalFormatting>
  <conditionalFormatting sqref="L72:L73">
    <cfRule type="cellIs" dxfId="210" priority="43" stopIfTrue="1" operator="equal">
      <formula>3</formula>
    </cfRule>
  </conditionalFormatting>
  <conditionalFormatting sqref="M22:M23">
    <cfRule type="cellIs" dxfId="209" priority="42" stopIfTrue="1" operator="equal">
      <formula>3</formula>
    </cfRule>
  </conditionalFormatting>
  <conditionalFormatting sqref="M62:M63">
    <cfRule type="cellIs" dxfId="208" priority="41" stopIfTrue="1" operator="equal">
      <formula>3</formula>
    </cfRule>
  </conditionalFormatting>
  <conditionalFormatting sqref="N42:N43">
    <cfRule type="cellIs" dxfId="207" priority="40" stopIfTrue="1" operator="equal">
      <formula>3</formula>
    </cfRule>
  </conditionalFormatting>
  <conditionalFormatting sqref="O42:P42">
    <cfRule type="cellIs" dxfId="206" priority="1" stopIfTrue="1" operator="equal">
      <formula>3</formula>
    </cfRule>
  </conditionalFormatting>
  <conditionalFormatting sqref="Q42:Q43">
    <cfRule type="cellIs" dxfId="205" priority="2" stopIfTrue="1" operator="equal">
      <formula>3</formula>
    </cfRule>
  </conditionalFormatting>
  <conditionalFormatting sqref="R24:R25">
    <cfRule type="cellIs" dxfId="204" priority="4" stopIfTrue="1" operator="equal">
      <formula>3</formula>
    </cfRule>
  </conditionalFormatting>
  <conditionalFormatting sqref="R64:R65">
    <cfRule type="cellIs" dxfId="203" priority="3" stopIfTrue="1" operator="equal">
      <formula>3</formula>
    </cfRule>
  </conditionalFormatting>
  <conditionalFormatting sqref="S14:S15">
    <cfRule type="cellIs" dxfId="202" priority="8" stopIfTrue="1" operator="equal">
      <formula>3</formula>
    </cfRule>
  </conditionalFormatting>
  <conditionalFormatting sqref="S34:S35">
    <cfRule type="cellIs" dxfId="201" priority="7" stopIfTrue="1" operator="equal">
      <formula>3</formula>
    </cfRule>
  </conditionalFormatting>
  <conditionalFormatting sqref="S54:S55">
    <cfRule type="cellIs" dxfId="200" priority="6" stopIfTrue="1" operator="equal">
      <formula>3</formula>
    </cfRule>
  </conditionalFormatting>
  <conditionalFormatting sqref="S73:S74">
    <cfRule type="cellIs" dxfId="199" priority="5" stopIfTrue="1" operator="equal">
      <formula>3</formula>
    </cfRule>
  </conditionalFormatting>
  <conditionalFormatting sqref="T9:T10">
    <cfRule type="cellIs" dxfId="198" priority="16" stopIfTrue="1" operator="equal">
      <formula>3</formula>
    </cfRule>
  </conditionalFormatting>
  <conditionalFormatting sqref="T19:T20">
    <cfRule type="cellIs" dxfId="197" priority="15" stopIfTrue="1" operator="equal">
      <formula>3</formula>
    </cfRule>
  </conditionalFormatting>
  <conditionalFormatting sqref="T29:T30">
    <cfRule type="cellIs" dxfId="196" priority="14" stopIfTrue="1" operator="equal">
      <formula>3</formula>
    </cfRule>
  </conditionalFormatting>
  <conditionalFormatting sqref="T39:T40">
    <cfRule type="cellIs" dxfId="195" priority="13" stopIfTrue="1" operator="equal">
      <formula>3</formula>
    </cfRule>
  </conditionalFormatting>
  <conditionalFormatting sqref="T49:T50">
    <cfRule type="cellIs" dxfId="194" priority="12" stopIfTrue="1" operator="equal">
      <formula>3</formula>
    </cfRule>
  </conditionalFormatting>
  <conditionalFormatting sqref="T59:T60">
    <cfRule type="cellIs" dxfId="193" priority="11" stopIfTrue="1" operator="equal">
      <formula>3</formula>
    </cfRule>
  </conditionalFormatting>
  <conditionalFormatting sqref="T68:T69">
    <cfRule type="cellIs" dxfId="192" priority="10" stopIfTrue="1" operator="equal">
      <formula>3</formula>
    </cfRule>
  </conditionalFormatting>
  <conditionalFormatting sqref="T77:T78">
    <cfRule type="cellIs" dxfId="191" priority="9" stopIfTrue="1" operator="equal">
      <formula>3</formula>
    </cfRule>
  </conditionalFormatting>
  <conditionalFormatting sqref="U6:U7">
    <cfRule type="cellIs" dxfId="190" priority="32" stopIfTrue="1" operator="equal">
      <formula>3</formula>
    </cfRule>
  </conditionalFormatting>
  <conditionalFormatting sqref="U12:U13">
    <cfRule type="cellIs" dxfId="189" priority="31" stopIfTrue="1" operator="equal">
      <formula>3</formula>
    </cfRule>
  </conditionalFormatting>
  <conditionalFormatting sqref="U16:U17">
    <cfRule type="cellIs" dxfId="188" priority="30" stopIfTrue="1" operator="equal">
      <formula>3</formula>
    </cfRule>
  </conditionalFormatting>
  <conditionalFormatting sqref="U22:U23">
    <cfRule type="cellIs" dxfId="187" priority="29" stopIfTrue="1" operator="equal">
      <formula>3</formula>
    </cfRule>
  </conditionalFormatting>
  <conditionalFormatting sqref="U26:U27">
    <cfRule type="cellIs" dxfId="186" priority="28" stopIfTrue="1" operator="equal">
      <formula>3</formula>
    </cfRule>
  </conditionalFormatting>
  <conditionalFormatting sqref="U32:U33">
    <cfRule type="cellIs" dxfId="185" priority="27" stopIfTrue="1" operator="equal">
      <formula>3</formula>
    </cfRule>
  </conditionalFormatting>
  <conditionalFormatting sqref="U36:U37">
    <cfRule type="cellIs" dxfId="184" priority="26" stopIfTrue="1" operator="equal">
      <formula>3</formula>
    </cfRule>
  </conditionalFormatting>
  <conditionalFormatting sqref="U42:U43">
    <cfRule type="cellIs" dxfId="183" priority="25" stopIfTrue="1" operator="equal">
      <formula>3</formula>
    </cfRule>
  </conditionalFormatting>
  <conditionalFormatting sqref="U46:U47">
    <cfRule type="cellIs" dxfId="182" priority="24" stopIfTrue="1" operator="equal">
      <formula>3</formula>
    </cfRule>
  </conditionalFormatting>
  <conditionalFormatting sqref="U52:U53">
    <cfRule type="cellIs" dxfId="181" priority="23" stopIfTrue="1" operator="equal">
      <formula>3</formula>
    </cfRule>
  </conditionalFormatting>
  <conditionalFormatting sqref="U56:U57">
    <cfRule type="cellIs" dxfId="180" priority="22" stopIfTrue="1" operator="equal">
      <formula>3</formula>
    </cfRule>
  </conditionalFormatting>
  <conditionalFormatting sqref="U62:U63">
    <cfRule type="cellIs" dxfId="179" priority="21" stopIfTrue="1" operator="equal">
      <formula>3</formula>
    </cfRule>
  </conditionalFormatting>
  <conditionalFormatting sqref="U66:U67">
    <cfRule type="cellIs" dxfId="178" priority="20" stopIfTrue="1" operator="equal">
      <formula>3</formula>
    </cfRule>
  </conditionalFormatting>
  <conditionalFormatting sqref="U70:U71">
    <cfRule type="cellIs" dxfId="177" priority="19" stopIfTrue="1" operator="equal">
      <formula>3</formula>
    </cfRule>
  </conditionalFormatting>
  <conditionalFormatting sqref="U74:U75">
    <cfRule type="cellIs" dxfId="176" priority="18" stopIfTrue="1" operator="equal">
      <formula>3</formula>
    </cfRule>
  </conditionalFormatting>
  <conditionalFormatting sqref="U80:U81">
    <cfRule type="cellIs" dxfId="175" priority="17" stopIfTrue="1" operator="equal">
      <formula>3</formula>
    </cfRule>
  </conditionalFormatting>
  <conditionalFormatting sqref="V8:V9">
    <cfRule type="cellIs" dxfId="174" priority="39" stopIfTrue="1" operator="equal">
      <formula>3</formula>
    </cfRule>
  </conditionalFormatting>
  <conditionalFormatting sqref="V20:V21">
    <cfRule type="cellIs" dxfId="173" priority="38" stopIfTrue="1" operator="equal">
      <formula>3</formula>
    </cfRule>
  </conditionalFormatting>
  <conditionalFormatting sqref="V28:V29">
    <cfRule type="cellIs" dxfId="172" priority="37" stopIfTrue="1" operator="equal">
      <formula>3</formula>
    </cfRule>
  </conditionalFormatting>
  <conditionalFormatting sqref="V40:V41">
    <cfRule type="cellIs" dxfId="171" priority="36" stopIfTrue="1" operator="equal">
      <formula>3</formula>
    </cfRule>
  </conditionalFormatting>
  <conditionalFormatting sqref="V48:V49">
    <cfRule type="cellIs" dxfId="170" priority="35" stopIfTrue="1" operator="equal">
      <formula>3</formula>
    </cfRule>
  </conditionalFormatting>
  <conditionalFormatting sqref="V60:V61">
    <cfRule type="cellIs" dxfId="169" priority="34" stopIfTrue="1" operator="equal">
      <formula>3</formula>
    </cfRule>
  </conditionalFormatting>
  <conditionalFormatting sqref="V78:V79">
    <cfRule type="cellIs" dxfId="168" priority="33" stopIfTrue="1" operator="equal">
      <formula>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AA132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3" width="0.375" style="1" customWidth="1"/>
    <col min="4" max="4" width="3.125" style="3" customWidth="1"/>
    <col min="5" max="5" width="8.875" style="2" customWidth="1"/>
    <col min="6" max="6" width="8.625" style="2" customWidth="1"/>
    <col min="7" max="7" width="2.875" style="3" customWidth="1"/>
    <col min="8" max="16" width="2.875" style="5" customWidth="1"/>
    <col min="17" max="23" width="2.875" style="4" customWidth="1"/>
    <col min="24" max="24" width="2.875" style="3" customWidth="1"/>
    <col min="25" max="25" width="8.875" style="2" customWidth="1"/>
    <col min="26" max="26" width="8.625" style="2" customWidth="1"/>
    <col min="27" max="27" width="3.125" style="1" customWidth="1"/>
    <col min="28" max="16384" width="9" style="1"/>
  </cols>
  <sheetData>
    <row r="1" spans="3:27" s="7" customFormat="1" ht="14.1" customHeight="1" x14ac:dyDescent="0.15">
      <c r="D1" s="9"/>
      <c r="E1" s="10"/>
      <c r="F1" s="10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9"/>
      <c r="Y1" s="10"/>
      <c r="Z1" s="10"/>
      <c r="AA1" s="9" t="s">
        <v>133</v>
      </c>
    </row>
    <row r="2" spans="3:27" s="7" customFormat="1" ht="14.1" customHeight="1" x14ac:dyDescent="0.15">
      <c r="D2" s="9"/>
      <c r="E2" s="10"/>
      <c r="F2" s="10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9"/>
      <c r="Y2" s="10"/>
      <c r="Z2" s="10"/>
      <c r="AA2" s="23" t="s">
        <v>134</v>
      </c>
    </row>
    <row r="3" spans="3:27" s="7" customFormat="1" ht="14.1" customHeight="1" x14ac:dyDescent="0.15">
      <c r="D3" s="9"/>
      <c r="E3" s="10"/>
      <c r="F3" s="10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/>
      <c r="Y3" s="10"/>
      <c r="Z3" s="10"/>
      <c r="AA3" s="9" t="s">
        <v>24</v>
      </c>
    </row>
    <row r="4" spans="3:27" s="6" customFormat="1" ht="27" customHeight="1" x14ac:dyDescent="0.15">
      <c r="D4" s="12" t="s">
        <v>22</v>
      </c>
      <c r="E4" s="13"/>
      <c r="F4" s="13"/>
      <c r="G4" s="12"/>
      <c r="H4" s="14"/>
      <c r="I4" s="14"/>
      <c r="J4" s="14"/>
      <c r="K4" s="14"/>
      <c r="L4" s="14"/>
      <c r="M4" s="14"/>
      <c r="N4" s="14"/>
      <c r="O4" s="14"/>
      <c r="P4" s="14"/>
      <c r="Q4" s="15"/>
      <c r="R4" s="15"/>
      <c r="S4" s="15"/>
      <c r="T4" s="15"/>
      <c r="U4" s="15"/>
      <c r="V4" s="15"/>
      <c r="W4" s="15"/>
      <c r="X4" s="12"/>
      <c r="Y4" s="13"/>
      <c r="Z4" s="13"/>
      <c r="AA4" s="12"/>
    </row>
    <row r="5" spans="3:27" ht="8.4499999999999993" customHeight="1" x14ac:dyDescent="0.15">
      <c r="C5" s="37"/>
      <c r="D5" s="39">
        <v>1</v>
      </c>
      <c r="E5" s="45" t="s">
        <v>135</v>
      </c>
      <c r="F5" s="45" t="s">
        <v>20</v>
      </c>
      <c r="G5" s="39"/>
      <c r="H5" s="24"/>
      <c r="I5" s="24"/>
      <c r="J5" s="25"/>
      <c r="K5" s="25"/>
      <c r="L5" s="25"/>
      <c r="M5" s="25"/>
      <c r="N5" s="25"/>
      <c r="O5" s="25"/>
      <c r="P5" s="25"/>
      <c r="Q5" s="26"/>
      <c r="R5" s="26"/>
      <c r="S5" s="26"/>
      <c r="T5" s="26"/>
      <c r="U5" s="26"/>
      <c r="V5" s="27"/>
      <c r="W5" s="27"/>
      <c r="X5" s="39"/>
      <c r="Y5" s="45" t="str">
        <f>IFERROR(VLOOKUP(AA5,[4]名簿!$C$4:$G$1003,2,0),"")</f>
        <v>宮﨑香乃可</v>
      </c>
      <c r="Z5" s="51" t="str">
        <f>IFERROR(VLOOKUP(AA5,[4]名簿!$C$4:$G$1003,4,0),"")</f>
        <v>(長田)</v>
      </c>
      <c r="AA5" s="52">
        <v>47</v>
      </c>
    </row>
    <row r="6" spans="3:27" ht="8.4499999999999993" customHeight="1" x14ac:dyDescent="0.15">
      <c r="C6" s="38"/>
      <c r="D6" s="39"/>
      <c r="E6" s="45"/>
      <c r="F6" s="45"/>
      <c r="G6" s="39"/>
      <c r="H6" s="25"/>
      <c r="I6" s="25">
        <v>201</v>
      </c>
      <c r="J6" s="28" t="s">
        <v>0</v>
      </c>
      <c r="K6" s="25"/>
      <c r="L6" s="25"/>
      <c r="M6" s="25"/>
      <c r="N6" s="25"/>
      <c r="O6" s="25"/>
      <c r="P6" s="25"/>
      <c r="Q6" s="26"/>
      <c r="R6" s="26"/>
      <c r="S6" s="26"/>
      <c r="T6" s="26"/>
      <c r="U6" s="29" t="s">
        <v>0</v>
      </c>
      <c r="V6" s="26">
        <v>217</v>
      </c>
      <c r="W6" s="26"/>
      <c r="X6" s="39"/>
      <c r="Y6" s="45"/>
      <c r="Z6" s="51"/>
      <c r="AA6" s="40"/>
    </row>
    <row r="7" spans="3:27" ht="8.4499999999999993" customHeight="1" x14ac:dyDescent="0.15">
      <c r="C7" s="37"/>
      <c r="D7" s="39">
        <v>2</v>
      </c>
      <c r="E7" s="45" t="s">
        <v>136</v>
      </c>
      <c r="F7" s="45" t="s">
        <v>4</v>
      </c>
      <c r="G7" s="39"/>
      <c r="H7" s="24"/>
      <c r="I7" s="25"/>
      <c r="J7" s="30" t="s">
        <v>0</v>
      </c>
      <c r="K7" s="31"/>
      <c r="L7" s="25"/>
      <c r="M7" s="25"/>
      <c r="N7" s="25"/>
      <c r="O7" s="25"/>
      <c r="P7" s="25"/>
      <c r="Q7" s="26"/>
      <c r="R7" s="26"/>
      <c r="S7" s="26"/>
      <c r="T7" s="32"/>
      <c r="U7" s="33" t="s">
        <v>0</v>
      </c>
      <c r="V7" s="26"/>
      <c r="W7" s="27"/>
      <c r="X7" s="39"/>
      <c r="Y7" s="45" t="str">
        <f>IFERROR(VLOOKUP(AA7,[4]名簿!$C$4:$G$1003,2,0),"")</f>
        <v>中島　咲季</v>
      </c>
      <c r="Z7" s="51" t="str">
        <f>IFERROR(VLOOKUP(AA7,[4]名簿!$C$4:$G$1003,4,0),"")</f>
        <v>(清泉)</v>
      </c>
      <c r="AA7" s="52">
        <v>48</v>
      </c>
    </row>
    <row r="8" spans="3:27" ht="8.4499999999999993" customHeight="1" x14ac:dyDescent="0.15">
      <c r="C8" s="38"/>
      <c r="D8" s="39"/>
      <c r="E8" s="45"/>
      <c r="F8" s="45"/>
      <c r="G8" s="39"/>
      <c r="H8" s="25">
        <v>101</v>
      </c>
      <c r="I8" s="28" t="s">
        <v>0</v>
      </c>
      <c r="J8" s="31"/>
      <c r="K8" s="31"/>
      <c r="L8" s="25"/>
      <c r="M8" s="25"/>
      <c r="N8" s="25"/>
      <c r="O8" s="25"/>
      <c r="P8" s="25"/>
      <c r="Q8" s="26"/>
      <c r="R8" s="26"/>
      <c r="S8" s="26"/>
      <c r="T8" s="32"/>
      <c r="U8" s="32"/>
      <c r="V8" s="29" t="s">
        <v>0</v>
      </c>
      <c r="W8" s="26">
        <v>115</v>
      </c>
      <c r="X8" s="39"/>
      <c r="Y8" s="45"/>
      <c r="Z8" s="51"/>
      <c r="AA8" s="40"/>
    </row>
    <row r="9" spans="3:27" ht="8.4499999999999993" customHeight="1" x14ac:dyDescent="0.15">
      <c r="C9" s="37"/>
      <c r="D9" s="39">
        <v>3</v>
      </c>
      <c r="E9" s="45" t="s">
        <v>137</v>
      </c>
      <c r="F9" s="45" t="s">
        <v>3</v>
      </c>
      <c r="G9" s="39"/>
      <c r="H9" s="24"/>
      <c r="I9" s="30" t="s">
        <v>0</v>
      </c>
      <c r="J9" s="25">
        <v>301</v>
      </c>
      <c r="K9" s="28" t="s">
        <v>0</v>
      </c>
      <c r="L9" s="25"/>
      <c r="M9" s="25"/>
      <c r="N9" s="25"/>
      <c r="O9" s="25"/>
      <c r="P9" s="25"/>
      <c r="Q9" s="26"/>
      <c r="R9" s="26"/>
      <c r="S9" s="26"/>
      <c r="T9" s="29" t="s">
        <v>0</v>
      </c>
      <c r="U9" s="26">
        <v>309</v>
      </c>
      <c r="V9" s="33" t="s">
        <v>0</v>
      </c>
      <c r="W9" s="27"/>
      <c r="X9" s="39"/>
      <c r="Y9" s="45" t="str">
        <f>IFERROR(VLOOKUP(AA9,[4]名簿!$C$4:$G$1003,2,0),"")</f>
        <v>堀江　南瑠</v>
      </c>
      <c r="Z9" s="51" t="str">
        <f>IFERROR(VLOOKUP(AA9,[4]名簿!$C$4:$G$1003,4,0),"")</f>
        <v>(金石)</v>
      </c>
      <c r="AA9" s="52">
        <v>49</v>
      </c>
    </row>
    <row r="10" spans="3:27" ht="8.4499999999999993" customHeight="1" x14ac:dyDescent="0.15">
      <c r="C10" s="38"/>
      <c r="D10" s="39"/>
      <c r="E10" s="45"/>
      <c r="F10" s="45"/>
      <c r="G10" s="39"/>
      <c r="H10" s="25"/>
      <c r="I10" s="25"/>
      <c r="J10" s="25"/>
      <c r="K10" s="30" t="s">
        <v>0</v>
      </c>
      <c r="L10" s="31"/>
      <c r="M10" s="25"/>
      <c r="N10" s="25"/>
      <c r="O10" s="25"/>
      <c r="P10" s="25"/>
      <c r="Q10" s="26"/>
      <c r="R10" s="26"/>
      <c r="S10" s="32"/>
      <c r="T10" s="33" t="s">
        <v>0</v>
      </c>
      <c r="U10" s="26"/>
      <c r="V10" s="26"/>
      <c r="W10" s="26"/>
      <c r="X10" s="39"/>
      <c r="Y10" s="45"/>
      <c r="Z10" s="51"/>
      <c r="AA10" s="40"/>
    </row>
    <row r="11" spans="3:27" ht="8.4499999999999993" customHeight="1" x14ac:dyDescent="0.15">
      <c r="C11" s="37"/>
      <c r="D11" s="39">
        <v>4</v>
      </c>
      <c r="E11" s="45" t="s">
        <v>138</v>
      </c>
      <c r="F11" s="45" t="s">
        <v>14</v>
      </c>
      <c r="G11" s="39"/>
      <c r="H11" s="24"/>
      <c r="I11" s="24"/>
      <c r="J11" s="25"/>
      <c r="K11" s="31"/>
      <c r="L11" s="31"/>
      <c r="M11" s="25"/>
      <c r="N11" s="25"/>
      <c r="O11" s="25"/>
      <c r="P11" s="25"/>
      <c r="Q11" s="26"/>
      <c r="R11" s="26"/>
      <c r="S11" s="32"/>
      <c r="T11" s="32"/>
      <c r="U11" s="26"/>
      <c r="V11" s="27"/>
      <c r="W11" s="27"/>
      <c r="X11" s="39"/>
      <c r="Y11" s="45" t="str">
        <f>IFERROR(VLOOKUP(AA11,[4]名簿!$C$4:$G$1003,2,0),"")</f>
        <v>田中　理愛</v>
      </c>
      <c r="Z11" s="51" t="str">
        <f>IFERROR(VLOOKUP(AA11,[4]名簿!$C$4:$G$1003,4,0),"")</f>
        <v>(兼六)</v>
      </c>
      <c r="AA11" s="52">
        <v>50</v>
      </c>
    </row>
    <row r="12" spans="3:27" ht="8.4499999999999993" customHeight="1" x14ac:dyDescent="0.15">
      <c r="C12" s="38"/>
      <c r="D12" s="39"/>
      <c r="E12" s="45"/>
      <c r="F12" s="45"/>
      <c r="G12" s="39"/>
      <c r="H12" s="25"/>
      <c r="I12" s="25">
        <v>202</v>
      </c>
      <c r="J12" s="28" t="s">
        <v>0</v>
      </c>
      <c r="K12" s="31"/>
      <c r="L12" s="31"/>
      <c r="M12" s="25"/>
      <c r="N12" s="25"/>
      <c r="O12" s="25"/>
      <c r="P12" s="25"/>
      <c r="Q12" s="26"/>
      <c r="R12" s="26"/>
      <c r="S12" s="32"/>
      <c r="T12" s="32"/>
      <c r="U12" s="29" t="s">
        <v>0</v>
      </c>
      <c r="V12" s="26">
        <v>218</v>
      </c>
      <c r="W12" s="26"/>
      <c r="X12" s="39"/>
      <c r="Y12" s="45"/>
      <c r="Z12" s="51"/>
      <c r="AA12" s="40"/>
    </row>
    <row r="13" spans="3:27" ht="8.4499999999999993" customHeight="1" x14ac:dyDescent="0.15">
      <c r="C13" s="37"/>
      <c r="D13" s="39">
        <v>5</v>
      </c>
      <c r="E13" s="45" t="s">
        <v>139</v>
      </c>
      <c r="F13" s="45" t="s">
        <v>10</v>
      </c>
      <c r="G13" s="39"/>
      <c r="H13" s="24"/>
      <c r="I13" s="24"/>
      <c r="J13" s="30" t="s">
        <v>0</v>
      </c>
      <c r="K13" s="25"/>
      <c r="L13" s="31"/>
      <c r="M13" s="25"/>
      <c r="N13" s="25"/>
      <c r="O13" s="25"/>
      <c r="P13" s="25"/>
      <c r="Q13" s="26"/>
      <c r="R13" s="26"/>
      <c r="S13" s="32"/>
      <c r="T13" s="26"/>
      <c r="U13" s="33" t="s">
        <v>0</v>
      </c>
      <c r="V13" s="27"/>
      <c r="W13" s="27"/>
      <c r="X13" s="39"/>
      <c r="Y13" s="45" t="str">
        <f>IFERROR(VLOOKUP(AA13,[4]名簿!$C$4:$G$1003,2,0),"")</f>
        <v>野村　結菜</v>
      </c>
      <c r="Z13" s="51" t="str">
        <f>IFERROR(VLOOKUP(AA13,[4]名簿!$C$4:$G$1003,4,0),"")</f>
        <v>(額)</v>
      </c>
      <c r="AA13" s="52">
        <v>51</v>
      </c>
    </row>
    <row r="14" spans="3:27" ht="8.4499999999999993" customHeight="1" x14ac:dyDescent="0.15">
      <c r="C14" s="38"/>
      <c r="D14" s="39"/>
      <c r="E14" s="45"/>
      <c r="F14" s="45"/>
      <c r="G14" s="39"/>
      <c r="H14" s="25"/>
      <c r="I14" s="25"/>
      <c r="J14" s="25"/>
      <c r="K14" s="25">
        <v>401</v>
      </c>
      <c r="L14" s="28" t="s">
        <v>0</v>
      </c>
      <c r="M14" s="25"/>
      <c r="N14" s="25"/>
      <c r="O14" s="25"/>
      <c r="P14" s="25"/>
      <c r="Q14" s="26"/>
      <c r="R14" s="26"/>
      <c r="S14" s="29" t="s">
        <v>0</v>
      </c>
      <c r="T14" s="26">
        <v>405</v>
      </c>
      <c r="U14" s="26"/>
      <c r="V14" s="26"/>
      <c r="W14" s="26"/>
      <c r="X14" s="39"/>
      <c r="Y14" s="45"/>
      <c r="Z14" s="51"/>
      <c r="AA14" s="40"/>
    </row>
    <row r="15" spans="3:27" ht="8.4499999999999993" customHeight="1" x14ac:dyDescent="0.15">
      <c r="C15" s="37"/>
      <c r="D15" s="39">
        <v>6</v>
      </c>
      <c r="E15" s="45" t="s">
        <v>140</v>
      </c>
      <c r="F15" s="45" t="s">
        <v>5</v>
      </c>
      <c r="G15" s="39"/>
      <c r="H15" s="24"/>
      <c r="I15" s="24"/>
      <c r="J15" s="25"/>
      <c r="K15" s="25"/>
      <c r="L15" s="30" t="s">
        <v>0</v>
      </c>
      <c r="M15" s="31"/>
      <c r="N15" s="25"/>
      <c r="O15" s="25"/>
      <c r="P15" s="25"/>
      <c r="Q15" s="26"/>
      <c r="R15" s="32"/>
      <c r="S15" s="33" t="s">
        <v>0</v>
      </c>
      <c r="T15" s="26"/>
      <c r="U15" s="26"/>
      <c r="V15" s="27"/>
      <c r="W15" s="27"/>
      <c r="X15" s="39"/>
      <c r="Y15" s="45" t="str">
        <f>IFERROR(VLOOKUP(AA15,[4]名簿!$C$4:$G$1003,2,0),"")</f>
        <v>岩井　　菫</v>
      </c>
      <c r="Z15" s="51" t="str">
        <f>IFERROR(VLOOKUP(AA15,[4]名簿!$C$4:$G$1003,4,0),"")</f>
        <v>(高尾台)</v>
      </c>
      <c r="AA15" s="52">
        <v>52</v>
      </c>
    </row>
    <row r="16" spans="3:27" ht="8.4499999999999993" customHeight="1" x14ac:dyDescent="0.15">
      <c r="C16" s="38"/>
      <c r="D16" s="39"/>
      <c r="E16" s="45"/>
      <c r="F16" s="45"/>
      <c r="G16" s="39"/>
      <c r="H16" s="25"/>
      <c r="I16" s="25">
        <v>203</v>
      </c>
      <c r="J16" s="28" t="s">
        <v>0</v>
      </c>
      <c r="K16" s="25"/>
      <c r="L16" s="31"/>
      <c r="M16" s="31"/>
      <c r="N16" s="25"/>
      <c r="O16" s="25"/>
      <c r="P16" s="25"/>
      <c r="Q16" s="26"/>
      <c r="R16" s="32"/>
      <c r="S16" s="32"/>
      <c r="T16" s="26"/>
      <c r="U16" s="29" t="s">
        <v>0</v>
      </c>
      <c r="V16" s="26">
        <v>219</v>
      </c>
      <c r="W16" s="26"/>
      <c r="X16" s="39"/>
      <c r="Y16" s="45"/>
      <c r="Z16" s="51"/>
      <c r="AA16" s="40"/>
    </row>
    <row r="17" spans="3:27" ht="8.4499999999999993" customHeight="1" x14ac:dyDescent="0.15">
      <c r="C17" s="37"/>
      <c r="D17" s="39">
        <v>7</v>
      </c>
      <c r="E17" s="45" t="s">
        <v>141</v>
      </c>
      <c r="F17" s="45" t="s">
        <v>17</v>
      </c>
      <c r="G17" s="39"/>
      <c r="H17" s="24"/>
      <c r="I17" s="25"/>
      <c r="J17" s="30" t="s">
        <v>0</v>
      </c>
      <c r="K17" s="31"/>
      <c r="L17" s="31"/>
      <c r="M17" s="31"/>
      <c r="N17" s="25"/>
      <c r="O17" s="25"/>
      <c r="P17" s="25"/>
      <c r="Q17" s="26"/>
      <c r="R17" s="32"/>
      <c r="S17" s="32"/>
      <c r="T17" s="32"/>
      <c r="U17" s="33" t="s">
        <v>0</v>
      </c>
      <c r="V17" s="26"/>
      <c r="W17" s="27"/>
      <c r="X17" s="39"/>
      <c r="Y17" s="45" t="str">
        <f>IFERROR(VLOOKUP(AA17,[4]名簿!$C$4:$G$1003,2,0),"")</f>
        <v>三嶋　咲愛</v>
      </c>
      <c r="Z17" s="51" t="str">
        <f>IFERROR(VLOOKUP(AA17,[4]名簿!$C$4:$G$1003,4,0),"")</f>
        <v>(北鳴)</v>
      </c>
      <c r="AA17" s="52">
        <v>53</v>
      </c>
    </row>
    <row r="18" spans="3:27" ht="8.4499999999999993" customHeight="1" x14ac:dyDescent="0.15">
      <c r="C18" s="38"/>
      <c r="D18" s="39"/>
      <c r="E18" s="45"/>
      <c r="F18" s="45"/>
      <c r="G18" s="39"/>
      <c r="H18" s="25">
        <v>102</v>
      </c>
      <c r="I18" s="28" t="s">
        <v>0</v>
      </c>
      <c r="J18" s="31"/>
      <c r="K18" s="31"/>
      <c r="L18" s="31"/>
      <c r="M18" s="31"/>
      <c r="N18" s="25"/>
      <c r="O18" s="25"/>
      <c r="P18" s="25"/>
      <c r="Q18" s="26"/>
      <c r="R18" s="32"/>
      <c r="S18" s="32"/>
      <c r="T18" s="32"/>
      <c r="U18" s="32"/>
      <c r="V18" s="29" t="s">
        <v>0</v>
      </c>
      <c r="W18" s="26">
        <v>116</v>
      </c>
      <c r="X18" s="39"/>
      <c r="Y18" s="45"/>
      <c r="Z18" s="51"/>
      <c r="AA18" s="40"/>
    </row>
    <row r="19" spans="3:27" ht="8.4499999999999993" customHeight="1" x14ac:dyDescent="0.15">
      <c r="C19" s="37"/>
      <c r="D19" s="39">
        <v>8</v>
      </c>
      <c r="E19" s="45" t="s">
        <v>142</v>
      </c>
      <c r="F19" s="45" t="s">
        <v>15</v>
      </c>
      <c r="G19" s="39"/>
      <c r="H19" s="24"/>
      <c r="I19" s="30" t="s">
        <v>0</v>
      </c>
      <c r="J19" s="25"/>
      <c r="K19" s="31"/>
      <c r="L19" s="31"/>
      <c r="M19" s="31"/>
      <c r="N19" s="25"/>
      <c r="O19" s="25"/>
      <c r="P19" s="25"/>
      <c r="Q19" s="26"/>
      <c r="R19" s="32"/>
      <c r="S19" s="32"/>
      <c r="T19" s="32"/>
      <c r="U19" s="26"/>
      <c r="V19" s="33" t="s">
        <v>0</v>
      </c>
      <c r="W19" s="27"/>
      <c r="X19" s="39"/>
      <c r="Y19" s="45" t="str">
        <f>IFERROR(VLOOKUP(AA19,[4]名簿!$C$4:$G$1003,2,0),"")</f>
        <v>田畑　　心</v>
      </c>
      <c r="Z19" s="51" t="str">
        <f>IFERROR(VLOOKUP(AA19,[4]名簿!$C$4:$G$1003,4,0),"")</f>
        <v>(浅野川)</v>
      </c>
      <c r="AA19" s="52">
        <v>54</v>
      </c>
    </row>
    <row r="20" spans="3:27" ht="8.4499999999999993" customHeight="1" x14ac:dyDescent="0.15">
      <c r="C20" s="38"/>
      <c r="D20" s="39"/>
      <c r="E20" s="45"/>
      <c r="F20" s="45"/>
      <c r="G20" s="39"/>
      <c r="H20" s="25"/>
      <c r="I20" s="25"/>
      <c r="J20" s="25">
        <v>302</v>
      </c>
      <c r="K20" s="28" t="s">
        <v>0</v>
      </c>
      <c r="L20" s="31"/>
      <c r="M20" s="31"/>
      <c r="N20" s="25"/>
      <c r="O20" s="25"/>
      <c r="P20" s="25"/>
      <c r="Q20" s="26"/>
      <c r="R20" s="32"/>
      <c r="S20" s="32"/>
      <c r="T20" s="29" t="s">
        <v>0</v>
      </c>
      <c r="U20" s="26">
        <v>310</v>
      </c>
      <c r="V20" s="26"/>
      <c r="W20" s="26"/>
      <c r="X20" s="39"/>
      <c r="Y20" s="45"/>
      <c r="Z20" s="51"/>
      <c r="AA20" s="40"/>
    </row>
    <row r="21" spans="3:27" ht="8.4499999999999993" customHeight="1" x14ac:dyDescent="0.15">
      <c r="C21" s="37"/>
      <c r="D21" s="39">
        <v>9</v>
      </c>
      <c r="E21" s="45" t="s">
        <v>143</v>
      </c>
      <c r="F21" s="45" t="s">
        <v>14</v>
      </c>
      <c r="G21" s="39"/>
      <c r="H21" s="24"/>
      <c r="I21" s="25"/>
      <c r="J21" s="25"/>
      <c r="K21" s="30" t="s">
        <v>0</v>
      </c>
      <c r="L21" s="25"/>
      <c r="M21" s="31"/>
      <c r="N21" s="25"/>
      <c r="O21" s="25"/>
      <c r="P21" s="25"/>
      <c r="Q21" s="26"/>
      <c r="R21" s="32"/>
      <c r="S21" s="26"/>
      <c r="T21" s="33" t="s">
        <v>0</v>
      </c>
      <c r="U21" s="26"/>
      <c r="V21" s="26"/>
      <c r="W21" s="27"/>
      <c r="X21" s="39"/>
      <c r="Y21" s="45" t="str">
        <f>IFERROR(VLOOKUP(AA21,[4]名簿!$C$4:$G$1003,2,0),"")</f>
        <v>髙村　柚月</v>
      </c>
      <c r="Z21" s="51" t="str">
        <f>IFERROR(VLOOKUP(AA21,[4]名簿!$C$4:$G$1003,4,0),"")</f>
        <v>(清泉)</v>
      </c>
      <c r="AA21" s="52">
        <v>55</v>
      </c>
    </row>
    <row r="22" spans="3:27" ht="8.4499999999999993" customHeight="1" x14ac:dyDescent="0.15">
      <c r="C22" s="38"/>
      <c r="D22" s="39"/>
      <c r="E22" s="45"/>
      <c r="F22" s="45"/>
      <c r="G22" s="39"/>
      <c r="H22" s="25">
        <v>103</v>
      </c>
      <c r="I22" s="28" t="s">
        <v>0</v>
      </c>
      <c r="J22" s="25"/>
      <c r="K22" s="31"/>
      <c r="L22" s="25"/>
      <c r="M22" s="31"/>
      <c r="N22" s="25"/>
      <c r="O22" s="25"/>
      <c r="P22" s="25"/>
      <c r="Q22" s="26"/>
      <c r="R22" s="32"/>
      <c r="S22" s="26"/>
      <c r="T22" s="32"/>
      <c r="U22" s="26"/>
      <c r="V22" s="29" t="s">
        <v>0</v>
      </c>
      <c r="W22" s="26">
        <v>117</v>
      </c>
      <c r="X22" s="39"/>
      <c r="Y22" s="45"/>
      <c r="Z22" s="51"/>
      <c r="AA22" s="40"/>
    </row>
    <row r="23" spans="3:27" ht="8.4499999999999993" customHeight="1" x14ac:dyDescent="0.15">
      <c r="C23" s="37"/>
      <c r="D23" s="39">
        <v>10</v>
      </c>
      <c r="E23" s="45" t="s">
        <v>144</v>
      </c>
      <c r="F23" s="45" t="s">
        <v>4</v>
      </c>
      <c r="G23" s="39"/>
      <c r="H23" s="24"/>
      <c r="I23" s="30" t="s">
        <v>0</v>
      </c>
      <c r="J23" s="31"/>
      <c r="K23" s="31"/>
      <c r="L23" s="25"/>
      <c r="M23" s="31"/>
      <c r="N23" s="25"/>
      <c r="O23" s="25"/>
      <c r="P23" s="25"/>
      <c r="Q23" s="26"/>
      <c r="R23" s="32"/>
      <c r="S23" s="26"/>
      <c r="T23" s="32"/>
      <c r="U23" s="32"/>
      <c r="V23" s="33" t="s">
        <v>0</v>
      </c>
      <c r="W23" s="27"/>
      <c r="X23" s="39"/>
      <c r="Y23" s="45" t="str">
        <f>IFERROR(VLOOKUP(AA23,[4]名簿!$C$4:$G$1003,2,0),"")</f>
        <v>三浦　芽依</v>
      </c>
      <c r="Z23" s="51" t="str">
        <f>IFERROR(VLOOKUP(AA23,[4]名簿!$C$4:$G$1003,4,0),"")</f>
        <v>(長田)</v>
      </c>
      <c r="AA23" s="52">
        <v>56</v>
      </c>
    </row>
    <row r="24" spans="3:27" ht="8.4499999999999993" customHeight="1" x14ac:dyDescent="0.15">
      <c r="C24" s="38"/>
      <c r="D24" s="39"/>
      <c r="E24" s="45"/>
      <c r="F24" s="45"/>
      <c r="G24" s="39"/>
      <c r="H24" s="25"/>
      <c r="I24" s="25">
        <v>204</v>
      </c>
      <c r="J24" s="28" t="s">
        <v>0</v>
      </c>
      <c r="K24" s="31"/>
      <c r="L24" s="25"/>
      <c r="M24" s="31"/>
      <c r="N24" s="25"/>
      <c r="O24" s="25"/>
      <c r="P24" s="25"/>
      <c r="Q24" s="26"/>
      <c r="R24" s="32"/>
      <c r="S24" s="26"/>
      <c r="T24" s="32"/>
      <c r="U24" s="29" t="s">
        <v>0</v>
      </c>
      <c r="V24" s="26">
        <v>220</v>
      </c>
      <c r="W24" s="26"/>
      <c r="X24" s="39"/>
      <c r="Y24" s="45"/>
      <c r="Z24" s="51"/>
      <c r="AA24" s="40"/>
    </row>
    <row r="25" spans="3:27" ht="8.4499999999999993" customHeight="1" x14ac:dyDescent="0.15">
      <c r="C25" s="37"/>
      <c r="D25" s="39">
        <v>11</v>
      </c>
      <c r="E25" s="45" t="s">
        <v>145</v>
      </c>
      <c r="F25" s="45" t="s">
        <v>8</v>
      </c>
      <c r="G25" s="39"/>
      <c r="H25" s="24"/>
      <c r="I25" s="24"/>
      <c r="J25" s="30" t="s">
        <v>0</v>
      </c>
      <c r="K25" s="25"/>
      <c r="L25" s="25"/>
      <c r="M25" s="31"/>
      <c r="N25" s="25"/>
      <c r="O25" s="25"/>
      <c r="P25" s="25"/>
      <c r="Q25" s="26"/>
      <c r="R25" s="32"/>
      <c r="S25" s="26"/>
      <c r="T25" s="26"/>
      <c r="U25" s="33" t="s">
        <v>0</v>
      </c>
      <c r="V25" s="27"/>
      <c r="W25" s="27"/>
      <c r="X25" s="39"/>
      <c r="Y25" s="45" t="str">
        <f>IFERROR(VLOOKUP(AA25,[4]名簿!$C$4:$G$1003,2,0),"")</f>
        <v>髙田　彩華</v>
      </c>
      <c r="Z25" s="51" t="str">
        <f>IFERROR(VLOOKUP(AA25,[4]名簿!$C$4:$G$1003,4,0),"")</f>
        <v>(西南部)</v>
      </c>
      <c r="AA25" s="52">
        <v>57</v>
      </c>
    </row>
    <row r="26" spans="3:27" ht="8.4499999999999993" customHeight="1" x14ac:dyDescent="0.15">
      <c r="C26" s="38"/>
      <c r="D26" s="39"/>
      <c r="E26" s="45"/>
      <c r="F26" s="45"/>
      <c r="G26" s="39"/>
      <c r="H26" s="25"/>
      <c r="I26" s="25"/>
      <c r="J26" s="25"/>
      <c r="K26" s="25"/>
      <c r="L26" s="25">
        <v>501</v>
      </c>
      <c r="M26" s="28" t="s">
        <v>0</v>
      </c>
      <c r="N26" s="25"/>
      <c r="O26" s="25"/>
      <c r="P26" s="25"/>
      <c r="Q26" s="26"/>
      <c r="R26" s="29" t="s">
        <v>0</v>
      </c>
      <c r="S26" s="26">
        <v>503</v>
      </c>
      <c r="T26" s="26"/>
      <c r="U26" s="26"/>
      <c r="V26" s="26"/>
      <c r="W26" s="26"/>
      <c r="X26" s="39"/>
      <c r="Y26" s="45"/>
      <c r="Z26" s="51"/>
      <c r="AA26" s="40"/>
    </row>
    <row r="27" spans="3:27" ht="8.4499999999999993" customHeight="1" x14ac:dyDescent="0.15">
      <c r="C27" s="37"/>
      <c r="D27" s="39">
        <v>12</v>
      </c>
      <c r="E27" s="45" t="s">
        <v>146</v>
      </c>
      <c r="F27" s="45" t="s">
        <v>14</v>
      </c>
      <c r="G27" s="39"/>
      <c r="H27" s="24"/>
      <c r="I27" s="24"/>
      <c r="J27" s="25"/>
      <c r="K27" s="25"/>
      <c r="L27" s="25"/>
      <c r="M27" s="30" t="s">
        <v>0</v>
      </c>
      <c r="N27" s="31"/>
      <c r="O27" s="25"/>
      <c r="P27" s="25"/>
      <c r="Q27" s="32"/>
      <c r="R27" s="33" t="s">
        <v>0</v>
      </c>
      <c r="S27" s="26"/>
      <c r="T27" s="26"/>
      <c r="U27" s="26"/>
      <c r="V27" s="27"/>
      <c r="W27" s="27"/>
      <c r="X27" s="39"/>
      <c r="Y27" s="45" t="str">
        <f>IFERROR(VLOOKUP(AA27,[4]名簿!$C$4:$G$1003,2,0),"")</f>
        <v>末広　祐美</v>
      </c>
      <c r="Z27" s="51" t="str">
        <f>IFERROR(VLOOKUP(AA27,[4]名簿!$C$4:$G$1003,4,0),"")</f>
        <v>(清泉)</v>
      </c>
      <c r="AA27" s="52">
        <v>58</v>
      </c>
    </row>
    <row r="28" spans="3:27" ht="8.4499999999999993" customHeight="1" x14ac:dyDescent="0.15">
      <c r="C28" s="38"/>
      <c r="D28" s="39"/>
      <c r="E28" s="45"/>
      <c r="F28" s="45"/>
      <c r="G28" s="39"/>
      <c r="H28" s="25"/>
      <c r="I28" s="25">
        <v>205</v>
      </c>
      <c r="J28" s="28" t="s">
        <v>0</v>
      </c>
      <c r="K28" s="25"/>
      <c r="L28" s="25"/>
      <c r="M28" s="31"/>
      <c r="N28" s="31"/>
      <c r="O28" s="25"/>
      <c r="P28" s="25"/>
      <c r="Q28" s="32"/>
      <c r="R28" s="32"/>
      <c r="S28" s="26"/>
      <c r="T28" s="26"/>
      <c r="U28" s="29" t="s">
        <v>0</v>
      </c>
      <c r="V28" s="26">
        <v>221</v>
      </c>
      <c r="W28" s="26"/>
      <c r="X28" s="39"/>
      <c r="Y28" s="45"/>
      <c r="Z28" s="51"/>
      <c r="AA28" s="40"/>
    </row>
    <row r="29" spans="3:27" ht="8.4499999999999993" customHeight="1" x14ac:dyDescent="0.15">
      <c r="C29" s="37"/>
      <c r="D29" s="39">
        <v>13</v>
      </c>
      <c r="E29" s="45" t="s">
        <v>147</v>
      </c>
      <c r="F29" s="45" t="s">
        <v>4</v>
      </c>
      <c r="G29" s="39"/>
      <c r="H29" s="24"/>
      <c r="I29" s="25"/>
      <c r="J29" s="30" t="s">
        <v>0</v>
      </c>
      <c r="K29" s="31"/>
      <c r="L29" s="25"/>
      <c r="M29" s="31"/>
      <c r="N29" s="31"/>
      <c r="O29" s="25"/>
      <c r="P29" s="25"/>
      <c r="Q29" s="32"/>
      <c r="R29" s="32"/>
      <c r="S29" s="26"/>
      <c r="T29" s="32"/>
      <c r="U29" s="33" t="s">
        <v>0</v>
      </c>
      <c r="V29" s="26"/>
      <c r="W29" s="27"/>
      <c r="X29" s="39"/>
      <c r="Y29" s="45" t="str">
        <f>IFERROR(VLOOKUP(AA29,[4]名簿!$C$4:$G$1003,2,0),"")</f>
        <v>清水　紗彩</v>
      </c>
      <c r="Z29" s="51" t="str">
        <f>IFERROR(VLOOKUP(AA29,[4]名簿!$C$4:$G$1003,4,0),"")</f>
        <v>(長田)</v>
      </c>
      <c r="AA29" s="52">
        <v>59</v>
      </c>
    </row>
    <row r="30" spans="3:27" ht="8.4499999999999993" customHeight="1" x14ac:dyDescent="0.15">
      <c r="C30" s="38"/>
      <c r="D30" s="39"/>
      <c r="E30" s="45"/>
      <c r="F30" s="45"/>
      <c r="G30" s="39"/>
      <c r="H30" s="25">
        <v>104</v>
      </c>
      <c r="I30" s="28" t="s">
        <v>0</v>
      </c>
      <c r="J30" s="31"/>
      <c r="K30" s="31"/>
      <c r="L30" s="25"/>
      <c r="M30" s="31"/>
      <c r="N30" s="31"/>
      <c r="O30" s="25"/>
      <c r="P30" s="25"/>
      <c r="Q30" s="32"/>
      <c r="R30" s="32"/>
      <c r="S30" s="26"/>
      <c r="T30" s="32"/>
      <c r="U30" s="32"/>
      <c r="V30" s="29" t="s">
        <v>0</v>
      </c>
      <c r="W30" s="26">
        <v>118</v>
      </c>
      <c r="X30" s="39"/>
      <c r="Y30" s="45"/>
      <c r="Z30" s="51"/>
      <c r="AA30" s="40"/>
    </row>
    <row r="31" spans="3:27" ht="8.4499999999999993" customHeight="1" x14ac:dyDescent="0.15">
      <c r="C31" s="37"/>
      <c r="D31" s="39">
        <v>14</v>
      </c>
      <c r="E31" s="45" t="s">
        <v>148</v>
      </c>
      <c r="F31" s="45" t="s">
        <v>18</v>
      </c>
      <c r="G31" s="39"/>
      <c r="H31" s="24"/>
      <c r="I31" s="30" t="s">
        <v>0</v>
      </c>
      <c r="J31" s="25"/>
      <c r="K31" s="31"/>
      <c r="L31" s="25"/>
      <c r="M31" s="31"/>
      <c r="N31" s="31"/>
      <c r="O31" s="25"/>
      <c r="P31" s="25"/>
      <c r="Q31" s="32"/>
      <c r="R31" s="32"/>
      <c r="S31" s="26"/>
      <c r="T31" s="32"/>
      <c r="U31" s="26"/>
      <c r="V31" s="33" t="s">
        <v>0</v>
      </c>
      <c r="W31" s="27"/>
      <c r="X31" s="39"/>
      <c r="Y31" s="45" t="str">
        <f>IFERROR(VLOOKUP(AA31,[4]名簿!$C$4:$G$1003,2,0),"")</f>
        <v>向山　美桜</v>
      </c>
      <c r="Z31" s="51" t="str">
        <f>IFERROR(VLOOKUP(AA31,[4]名簿!$C$4:$G$1003,4,0),"")</f>
        <v>(城南)</v>
      </c>
      <c r="AA31" s="52">
        <v>60</v>
      </c>
    </row>
    <row r="32" spans="3:27" ht="8.4499999999999993" customHeight="1" x14ac:dyDescent="0.15">
      <c r="C32" s="38"/>
      <c r="D32" s="39"/>
      <c r="E32" s="45"/>
      <c r="F32" s="45"/>
      <c r="G32" s="39"/>
      <c r="H32" s="25"/>
      <c r="I32" s="25"/>
      <c r="J32" s="25">
        <v>303</v>
      </c>
      <c r="K32" s="28" t="s">
        <v>0</v>
      </c>
      <c r="L32" s="25"/>
      <c r="M32" s="31"/>
      <c r="N32" s="31"/>
      <c r="O32" s="25"/>
      <c r="P32" s="25"/>
      <c r="Q32" s="32"/>
      <c r="R32" s="32"/>
      <c r="S32" s="26"/>
      <c r="T32" s="29" t="s">
        <v>0</v>
      </c>
      <c r="U32" s="26">
        <v>311</v>
      </c>
      <c r="V32" s="26"/>
      <c r="W32" s="26"/>
      <c r="X32" s="39"/>
      <c r="Y32" s="45"/>
      <c r="Z32" s="51"/>
      <c r="AA32" s="40"/>
    </row>
    <row r="33" spans="3:27" ht="8.4499999999999993" customHeight="1" x14ac:dyDescent="0.15">
      <c r="C33" s="37"/>
      <c r="D33" s="39">
        <v>15</v>
      </c>
      <c r="E33" s="45" t="s">
        <v>149</v>
      </c>
      <c r="F33" s="45" t="s">
        <v>17</v>
      </c>
      <c r="G33" s="39"/>
      <c r="H33" s="24"/>
      <c r="I33" s="25"/>
      <c r="J33" s="25"/>
      <c r="K33" s="30" t="s">
        <v>0</v>
      </c>
      <c r="L33" s="31"/>
      <c r="M33" s="31"/>
      <c r="N33" s="31"/>
      <c r="O33" s="25"/>
      <c r="P33" s="25"/>
      <c r="Q33" s="32"/>
      <c r="R33" s="32"/>
      <c r="S33" s="32"/>
      <c r="T33" s="33" t="s">
        <v>0</v>
      </c>
      <c r="U33" s="26"/>
      <c r="V33" s="26"/>
      <c r="W33" s="27"/>
      <c r="X33" s="39"/>
      <c r="Y33" s="45" t="str">
        <f>IFERROR(VLOOKUP(AA33,[4]名簿!$C$4:$G$1003,2,0),"")</f>
        <v>瀨戸　彩愛</v>
      </c>
      <c r="Z33" s="51" t="str">
        <f>IFERROR(VLOOKUP(AA33,[4]名簿!$C$4:$G$1003,4,0),"")</f>
        <v>(浅野川)</v>
      </c>
      <c r="AA33" s="52">
        <v>61</v>
      </c>
    </row>
    <row r="34" spans="3:27" ht="8.4499999999999993" customHeight="1" x14ac:dyDescent="0.15">
      <c r="C34" s="38"/>
      <c r="D34" s="39"/>
      <c r="E34" s="45"/>
      <c r="F34" s="45"/>
      <c r="G34" s="39"/>
      <c r="H34" s="25">
        <v>105</v>
      </c>
      <c r="I34" s="28" t="s">
        <v>0</v>
      </c>
      <c r="J34" s="25"/>
      <c r="K34" s="31"/>
      <c r="L34" s="31"/>
      <c r="M34" s="31"/>
      <c r="N34" s="31"/>
      <c r="O34" s="25"/>
      <c r="P34" s="25"/>
      <c r="Q34" s="32"/>
      <c r="R34" s="32"/>
      <c r="S34" s="32"/>
      <c r="T34" s="32"/>
      <c r="U34" s="26"/>
      <c r="V34" s="29" t="s">
        <v>0</v>
      </c>
      <c r="W34" s="26">
        <v>119</v>
      </c>
      <c r="X34" s="39"/>
      <c r="Y34" s="45"/>
      <c r="Z34" s="51"/>
      <c r="AA34" s="40"/>
    </row>
    <row r="35" spans="3:27" ht="8.4499999999999993" customHeight="1" x14ac:dyDescent="0.15">
      <c r="C35" s="37"/>
      <c r="D35" s="39">
        <v>16</v>
      </c>
      <c r="E35" s="45" t="s">
        <v>150</v>
      </c>
      <c r="F35" s="45" t="s">
        <v>3</v>
      </c>
      <c r="G35" s="39"/>
      <c r="H35" s="24"/>
      <c r="I35" s="30" t="s">
        <v>0</v>
      </c>
      <c r="J35" s="31"/>
      <c r="K35" s="31"/>
      <c r="L35" s="31"/>
      <c r="M35" s="31"/>
      <c r="N35" s="31"/>
      <c r="O35" s="25"/>
      <c r="P35" s="25"/>
      <c r="Q35" s="32"/>
      <c r="R35" s="32"/>
      <c r="S35" s="32"/>
      <c r="T35" s="32"/>
      <c r="U35" s="32"/>
      <c r="V35" s="33" t="s">
        <v>0</v>
      </c>
      <c r="W35" s="27"/>
      <c r="X35" s="39"/>
      <c r="Y35" s="45" t="str">
        <f>IFERROR(VLOOKUP(AA35,[4]名簿!$C$4:$G$1003,2,0),"")</f>
        <v>中村　結菜</v>
      </c>
      <c r="Z35" s="51" t="str">
        <f>IFERROR(VLOOKUP(AA35,[4]名簿!$C$4:$G$1003,4,0),"")</f>
        <v>(兼六)</v>
      </c>
      <c r="AA35" s="52">
        <v>62</v>
      </c>
    </row>
    <row r="36" spans="3:27" ht="8.4499999999999993" customHeight="1" x14ac:dyDescent="0.15">
      <c r="C36" s="38"/>
      <c r="D36" s="39"/>
      <c r="E36" s="45"/>
      <c r="F36" s="45"/>
      <c r="G36" s="39"/>
      <c r="H36" s="25"/>
      <c r="I36" s="25">
        <v>206</v>
      </c>
      <c r="J36" s="28" t="s">
        <v>0</v>
      </c>
      <c r="K36" s="31"/>
      <c r="L36" s="31"/>
      <c r="M36" s="31"/>
      <c r="N36" s="31"/>
      <c r="O36" s="25"/>
      <c r="P36" s="25"/>
      <c r="Q36" s="32"/>
      <c r="R36" s="32"/>
      <c r="S36" s="32"/>
      <c r="T36" s="32"/>
      <c r="U36" s="29" t="s">
        <v>0</v>
      </c>
      <c r="V36" s="26">
        <v>222</v>
      </c>
      <c r="W36" s="26"/>
      <c r="X36" s="39"/>
      <c r="Y36" s="45"/>
      <c r="Z36" s="51"/>
      <c r="AA36" s="40"/>
    </row>
    <row r="37" spans="3:27" ht="8.4499999999999993" customHeight="1" x14ac:dyDescent="0.15">
      <c r="C37" s="37"/>
      <c r="D37" s="39">
        <v>17</v>
      </c>
      <c r="E37" s="45" t="s">
        <v>151</v>
      </c>
      <c r="F37" s="45" t="s">
        <v>11</v>
      </c>
      <c r="G37" s="39"/>
      <c r="H37" s="24"/>
      <c r="I37" s="24"/>
      <c r="J37" s="30" t="s">
        <v>0</v>
      </c>
      <c r="K37" s="25"/>
      <c r="L37" s="31"/>
      <c r="M37" s="31"/>
      <c r="N37" s="31"/>
      <c r="O37" s="25"/>
      <c r="P37" s="25"/>
      <c r="Q37" s="32"/>
      <c r="R37" s="32"/>
      <c r="S37" s="32"/>
      <c r="T37" s="26"/>
      <c r="U37" s="33" t="s">
        <v>0</v>
      </c>
      <c r="V37" s="27"/>
      <c r="W37" s="27"/>
      <c r="X37" s="39"/>
      <c r="Y37" s="45" t="str">
        <f>IFERROR(VLOOKUP(AA37,[4]名簿!$C$4:$G$1003,2,0),"")</f>
        <v>能谷マリン</v>
      </c>
      <c r="Z37" s="51" t="str">
        <f>IFERROR(VLOOKUP(AA37,[4]名簿!$C$4:$G$1003,4,0),"")</f>
        <v>(高岡)</v>
      </c>
      <c r="AA37" s="52">
        <v>63</v>
      </c>
    </row>
    <row r="38" spans="3:27" ht="8.4499999999999993" customHeight="1" x14ac:dyDescent="0.15">
      <c r="C38" s="38"/>
      <c r="D38" s="39"/>
      <c r="E38" s="45"/>
      <c r="F38" s="45"/>
      <c r="G38" s="39"/>
      <c r="H38" s="25"/>
      <c r="I38" s="25"/>
      <c r="J38" s="25"/>
      <c r="K38" s="25">
        <v>402</v>
      </c>
      <c r="L38" s="28" t="s">
        <v>0</v>
      </c>
      <c r="M38" s="31"/>
      <c r="N38" s="31"/>
      <c r="O38" s="25"/>
      <c r="P38" s="25"/>
      <c r="Q38" s="32"/>
      <c r="R38" s="32"/>
      <c r="S38" s="29" t="s">
        <v>0</v>
      </c>
      <c r="T38" s="26">
        <v>406</v>
      </c>
      <c r="U38" s="26"/>
      <c r="V38" s="26"/>
      <c r="W38" s="26"/>
      <c r="X38" s="39"/>
      <c r="Y38" s="45"/>
      <c r="Z38" s="51"/>
      <c r="AA38" s="40"/>
    </row>
    <row r="39" spans="3:27" ht="8.4499999999999993" customHeight="1" x14ac:dyDescent="0.15">
      <c r="C39" s="37"/>
      <c r="D39" s="39">
        <v>18</v>
      </c>
      <c r="E39" s="45" t="s">
        <v>152</v>
      </c>
      <c r="F39" s="45" t="s">
        <v>16</v>
      </c>
      <c r="G39" s="39"/>
      <c r="H39" s="24"/>
      <c r="I39" s="24"/>
      <c r="J39" s="25"/>
      <c r="K39" s="25"/>
      <c r="L39" s="30" t="s">
        <v>0</v>
      </c>
      <c r="M39" s="25"/>
      <c r="N39" s="31"/>
      <c r="O39" s="25"/>
      <c r="P39" s="25"/>
      <c r="Q39" s="32"/>
      <c r="R39" s="26"/>
      <c r="S39" s="33" t="s">
        <v>0</v>
      </c>
      <c r="T39" s="26"/>
      <c r="U39" s="26"/>
      <c r="V39" s="27"/>
      <c r="W39" s="27"/>
      <c r="X39" s="39"/>
      <c r="Y39" s="45" t="str">
        <f>IFERROR(VLOOKUP(AA39,[4]名簿!$C$4:$G$1003,2,0),"")</f>
        <v>藤井　花音</v>
      </c>
      <c r="Z39" s="51" t="str">
        <f>IFERROR(VLOOKUP(AA39,[4]名簿!$C$4:$G$1003,4,0),"")</f>
        <v>(金石)</v>
      </c>
      <c r="AA39" s="52">
        <v>64</v>
      </c>
    </row>
    <row r="40" spans="3:27" ht="8.4499999999999993" customHeight="1" x14ac:dyDescent="0.15">
      <c r="C40" s="38"/>
      <c r="D40" s="39"/>
      <c r="E40" s="45"/>
      <c r="F40" s="45"/>
      <c r="G40" s="39"/>
      <c r="H40" s="25"/>
      <c r="I40" s="25">
        <v>207</v>
      </c>
      <c r="J40" s="28" t="s">
        <v>0</v>
      </c>
      <c r="K40" s="25"/>
      <c r="L40" s="31"/>
      <c r="M40" s="25"/>
      <c r="N40" s="31"/>
      <c r="O40" s="25"/>
      <c r="P40" s="25"/>
      <c r="Q40" s="32"/>
      <c r="R40" s="26"/>
      <c r="S40" s="32"/>
      <c r="T40" s="26"/>
      <c r="U40" s="29" t="s">
        <v>0</v>
      </c>
      <c r="V40" s="26">
        <v>223</v>
      </c>
      <c r="W40" s="26"/>
      <c r="X40" s="39"/>
      <c r="Y40" s="45"/>
      <c r="Z40" s="51"/>
      <c r="AA40" s="40"/>
    </row>
    <row r="41" spans="3:27" ht="8.4499999999999993" customHeight="1" x14ac:dyDescent="0.15">
      <c r="C41" s="37"/>
      <c r="D41" s="39">
        <v>19</v>
      </c>
      <c r="E41" s="45" t="s">
        <v>153</v>
      </c>
      <c r="F41" s="45" t="s">
        <v>1</v>
      </c>
      <c r="G41" s="39"/>
      <c r="H41" s="24"/>
      <c r="I41" s="25"/>
      <c r="J41" s="30" t="s">
        <v>0</v>
      </c>
      <c r="K41" s="31"/>
      <c r="L41" s="31"/>
      <c r="M41" s="25"/>
      <c r="N41" s="31"/>
      <c r="O41" s="25"/>
      <c r="P41" s="25"/>
      <c r="Q41" s="32"/>
      <c r="R41" s="26"/>
      <c r="S41" s="32"/>
      <c r="T41" s="32"/>
      <c r="U41" s="33" t="s">
        <v>0</v>
      </c>
      <c r="V41" s="26"/>
      <c r="W41" s="27"/>
      <c r="X41" s="39"/>
      <c r="Y41" s="45" t="str">
        <f>IFERROR(VLOOKUP(AA41,[4]名簿!$C$4:$G$1003,2,0),"")</f>
        <v>網谷　颯月</v>
      </c>
      <c r="Z41" s="51" t="str">
        <f>IFERROR(VLOOKUP(AA41,[4]名簿!$C$4:$G$1003,4,0),"")</f>
        <v>(長田)</v>
      </c>
      <c r="AA41" s="52">
        <v>65</v>
      </c>
    </row>
    <row r="42" spans="3:27" ht="8.4499999999999993" customHeight="1" x14ac:dyDescent="0.15">
      <c r="C42" s="38"/>
      <c r="D42" s="39"/>
      <c r="E42" s="45"/>
      <c r="F42" s="45"/>
      <c r="G42" s="39"/>
      <c r="H42" s="25">
        <v>106</v>
      </c>
      <c r="I42" s="28" t="s">
        <v>0</v>
      </c>
      <c r="J42" s="31"/>
      <c r="K42" s="31"/>
      <c r="L42" s="31"/>
      <c r="M42" s="25"/>
      <c r="N42" s="31"/>
      <c r="O42" s="25"/>
      <c r="P42" s="25"/>
      <c r="Q42" s="32"/>
      <c r="R42" s="26"/>
      <c r="S42" s="32"/>
      <c r="T42" s="32"/>
      <c r="U42" s="32"/>
      <c r="V42" s="29" t="s">
        <v>0</v>
      </c>
      <c r="W42" s="26">
        <v>120</v>
      </c>
      <c r="X42" s="39"/>
      <c r="Y42" s="45"/>
      <c r="Z42" s="51"/>
      <c r="AA42" s="40"/>
    </row>
    <row r="43" spans="3:27" ht="8.4499999999999993" customHeight="1" x14ac:dyDescent="0.15">
      <c r="C43" s="37"/>
      <c r="D43" s="39">
        <v>20</v>
      </c>
      <c r="E43" s="45" t="s">
        <v>154</v>
      </c>
      <c r="F43" s="45" t="s">
        <v>4</v>
      </c>
      <c r="G43" s="39"/>
      <c r="H43" s="24"/>
      <c r="I43" s="30" t="s">
        <v>0</v>
      </c>
      <c r="J43" s="25"/>
      <c r="K43" s="31"/>
      <c r="L43" s="31"/>
      <c r="M43" s="25"/>
      <c r="N43" s="31"/>
      <c r="O43" s="25"/>
      <c r="P43" s="25"/>
      <c r="Q43" s="32"/>
      <c r="R43" s="26"/>
      <c r="S43" s="32"/>
      <c r="T43" s="32"/>
      <c r="U43" s="26"/>
      <c r="V43" s="33" t="s">
        <v>0</v>
      </c>
      <c r="W43" s="27"/>
      <c r="X43" s="39"/>
      <c r="Y43" s="45" t="str">
        <f>IFERROR(VLOOKUP(AA43,[4]名簿!$C$4:$G$1003,2,0),"")</f>
        <v>瀨川　理心</v>
      </c>
      <c r="Z43" s="51" t="str">
        <f>IFERROR(VLOOKUP(AA43,[4]名簿!$C$4:$G$1003,4,0),"")</f>
        <v>(浅野川)</v>
      </c>
      <c r="AA43" s="52">
        <v>66</v>
      </c>
    </row>
    <row r="44" spans="3:27" ht="8.4499999999999993" customHeight="1" x14ac:dyDescent="0.15">
      <c r="C44" s="38"/>
      <c r="D44" s="39"/>
      <c r="E44" s="45"/>
      <c r="F44" s="45"/>
      <c r="G44" s="39"/>
      <c r="H44" s="25"/>
      <c r="I44" s="25"/>
      <c r="J44" s="25">
        <v>304</v>
      </c>
      <c r="K44" s="28" t="s">
        <v>0</v>
      </c>
      <c r="L44" s="31"/>
      <c r="M44" s="25"/>
      <c r="N44" s="31"/>
      <c r="O44" s="25"/>
      <c r="P44" s="25"/>
      <c r="Q44" s="32"/>
      <c r="R44" s="26"/>
      <c r="S44" s="32"/>
      <c r="T44" s="29" t="s">
        <v>0</v>
      </c>
      <c r="U44" s="26">
        <v>312</v>
      </c>
      <c r="V44" s="26"/>
      <c r="W44" s="26"/>
      <c r="X44" s="39"/>
      <c r="Y44" s="45"/>
      <c r="Z44" s="51"/>
      <c r="AA44" s="40"/>
    </row>
    <row r="45" spans="3:27" ht="8.4499999999999993" customHeight="1" x14ac:dyDescent="0.15">
      <c r="C45" s="37"/>
      <c r="D45" s="39">
        <v>21</v>
      </c>
      <c r="E45" s="45" t="s">
        <v>155</v>
      </c>
      <c r="F45" s="45" t="s">
        <v>5</v>
      </c>
      <c r="G45" s="39"/>
      <c r="H45" s="24"/>
      <c r="I45" s="25"/>
      <c r="J45" s="25"/>
      <c r="K45" s="30" t="s">
        <v>0</v>
      </c>
      <c r="L45" s="25"/>
      <c r="M45" s="25"/>
      <c r="N45" s="31"/>
      <c r="O45" s="25"/>
      <c r="P45" s="25"/>
      <c r="Q45" s="32"/>
      <c r="R45" s="26"/>
      <c r="S45" s="26"/>
      <c r="T45" s="33" t="s">
        <v>0</v>
      </c>
      <c r="U45" s="26"/>
      <c r="V45" s="26"/>
      <c r="W45" s="27"/>
      <c r="X45" s="39"/>
      <c r="Y45" s="45" t="str">
        <f>IFERROR(VLOOKUP(AA45,[4]名簿!$C$4:$G$1003,2,0),"")</f>
        <v>本田才梨杏</v>
      </c>
      <c r="Z45" s="51" t="str">
        <f>IFERROR(VLOOKUP(AA45,[4]名簿!$C$4:$G$1003,4,0),"")</f>
        <v>(高尾台)</v>
      </c>
      <c r="AA45" s="52">
        <v>67</v>
      </c>
    </row>
    <row r="46" spans="3:27" ht="8.4499999999999993" customHeight="1" x14ac:dyDescent="0.15">
      <c r="C46" s="38"/>
      <c r="D46" s="39"/>
      <c r="E46" s="45"/>
      <c r="F46" s="45"/>
      <c r="G46" s="39"/>
      <c r="H46" s="25">
        <v>107</v>
      </c>
      <c r="I46" s="28" t="s">
        <v>0</v>
      </c>
      <c r="J46" s="25"/>
      <c r="K46" s="31"/>
      <c r="L46" s="25"/>
      <c r="M46" s="25"/>
      <c r="N46" s="31"/>
      <c r="O46" s="25"/>
      <c r="P46" s="25"/>
      <c r="Q46" s="32"/>
      <c r="R46" s="26"/>
      <c r="S46" s="26"/>
      <c r="T46" s="32"/>
      <c r="U46" s="26"/>
      <c r="V46" s="29" t="s">
        <v>0</v>
      </c>
      <c r="W46" s="26">
        <v>121</v>
      </c>
      <c r="X46" s="39"/>
      <c r="Y46" s="45"/>
      <c r="Z46" s="51"/>
      <c r="AA46" s="40"/>
    </row>
    <row r="47" spans="3:27" ht="8.4499999999999993" customHeight="1" x14ac:dyDescent="0.15">
      <c r="C47" s="37"/>
      <c r="D47" s="39">
        <v>22</v>
      </c>
      <c r="E47" s="45" t="s">
        <v>156</v>
      </c>
      <c r="F47" s="45" t="s">
        <v>14</v>
      </c>
      <c r="G47" s="39"/>
      <c r="H47" s="24"/>
      <c r="I47" s="30" t="s">
        <v>0</v>
      </c>
      <c r="J47" s="31"/>
      <c r="K47" s="31"/>
      <c r="L47" s="25"/>
      <c r="M47" s="25"/>
      <c r="N47" s="31"/>
      <c r="O47" s="25"/>
      <c r="P47" s="25"/>
      <c r="Q47" s="32"/>
      <c r="R47" s="26"/>
      <c r="S47" s="26"/>
      <c r="T47" s="32"/>
      <c r="U47" s="32"/>
      <c r="V47" s="33" t="s">
        <v>0</v>
      </c>
      <c r="W47" s="27"/>
      <c r="X47" s="39"/>
      <c r="Y47" s="45" t="str">
        <f>IFERROR(VLOOKUP(AA47,[4]名簿!$C$4:$G$1003,2,0),"")</f>
        <v>井關ひより</v>
      </c>
      <c r="Z47" s="51" t="str">
        <f>IFERROR(VLOOKUP(AA47,[4]名簿!$C$4:$G$1003,4,0),"")</f>
        <v>(西南部)</v>
      </c>
      <c r="AA47" s="52">
        <v>68</v>
      </c>
    </row>
    <row r="48" spans="3:27" ht="8.4499999999999993" customHeight="1" x14ac:dyDescent="0.15">
      <c r="C48" s="38"/>
      <c r="D48" s="39"/>
      <c r="E48" s="45"/>
      <c r="F48" s="45"/>
      <c r="G48" s="39"/>
      <c r="H48" s="25"/>
      <c r="I48" s="25">
        <v>208</v>
      </c>
      <c r="J48" s="28" t="s">
        <v>0</v>
      </c>
      <c r="K48" s="31"/>
      <c r="L48" s="25"/>
      <c r="M48" s="25"/>
      <c r="N48" s="31"/>
      <c r="O48" s="25"/>
      <c r="P48" s="34"/>
      <c r="Q48" s="35"/>
      <c r="R48" s="26"/>
      <c r="S48" s="26"/>
      <c r="T48" s="32"/>
      <c r="U48" s="29" t="s">
        <v>0</v>
      </c>
      <c r="V48" s="26">
        <v>224</v>
      </c>
      <c r="W48" s="26"/>
      <c r="X48" s="39"/>
      <c r="Y48" s="45"/>
      <c r="Z48" s="51"/>
      <c r="AA48" s="40"/>
    </row>
    <row r="49" spans="3:27" ht="8.4499999999999993" customHeight="1" x14ac:dyDescent="0.15">
      <c r="C49" s="37"/>
      <c r="D49" s="39">
        <v>23</v>
      </c>
      <c r="E49" s="45" t="s">
        <v>157</v>
      </c>
      <c r="F49" s="45" t="s">
        <v>10</v>
      </c>
      <c r="G49" s="39"/>
      <c r="H49" s="24"/>
      <c r="I49" s="24"/>
      <c r="J49" s="30" t="s">
        <v>0</v>
      </c>
      <c r="K49" s="25"/>
      <c r="L49" s="25"/>
      <c r="M49" s="25"/>
      <c r="N49" s="31"/>
      <c r="O49" s="25"/>
      <c r="P49" s="34"/>
      <c r="Q49" s="35"/>
      <c r="R49" s="26"/>
      <c r="S49" s="26"/>
      <c r="T49" s="26"/>
      <c r="U49" s="33" t="s">
        <v>0</v>
      </c>
      <c r="V49" s="27"/>
      <c r="W49" s="27"/>
      <c r="X49" s="39"/>
      <c r="Y49" s="45" t="str">
        <f>IFERROR(VLOOKUP(AA49,[4]名簿!$C$4:$G$1003,2,0),"")</f>
        <v>村田　歩華</v>
      </c>
      <c r="Z49" s="51" t="str">
        <f>IFERROR(VLOOKUP(AA49,[4]名簿!$C$4:$G$1003,4,0),"")</f>
        <v>(兼六)</v>
      </c>
      <c r="AA49" s="52">
        <v>69</v>
      </c>
    </row>
    <row r="50" spans="3:27" ht="8.4499999999999993" customHeight="1" x14ac:dyDescent="0.15">
      <c r="C50" s="38"/>
      <c r="D50" s="39"/>
      <c r="E50" s="45"/>
      <c r="F50" s="45"/>
      <c r="G50" s="39"/>
      <c r="H50" s="25"/>
      <c r="I50" s="25"/>
      <c r="J50" s="25"/>
      <c r="K50" s="25"/>
      <c r="L50" s="25"/>
      <c r="M50" s="25">
        <v>601</v>
      </c>
      <c r="N50" s="28" t="s">
        <v>0</v>
      </c>
      <c r="O50" s="29" t="s">
        <v>0</v>
      </c>
      <c r="P50" s="28" t="s">
        <v>0</v>
      </c>
      <c r="Q50" s="29" t="s">
        <v>0</v>
      </c>
      <c r="R50" s="26">
        <v>602</v>
      </c>
      <c r="S50" s="26"/>
      <c r="T50" s="26"/>
      <c r="U50" s="26"/>
      <c r="V50" s="26"/>
      <c r="W50" s="26"/>
      <c r="X50" s="39"/>
      <c r="Y50" s="45"/>
      <c r="Z50" s="51"/>
      <c r="AA50" s="40"/>
    </row>
    <row r="51" spans="3:27" ht="8.4499999999999993" customHeight="1" x14ac:dyDescent="0.15">
      <c r="C51" s="37"/>
      <c r="D51" s="39">
        <v>24</v>
      </c>
      <c r="E51" s="45" t="s">
        <v>158</v>
      </c>
      <c r="F51" s="45" t="s">
        <v>17</v>
      </c>
      <c r="G51" s="39"/>
      <c r="H51" s="24"/>
      <c r="I51" s="24"/>
      <c r="J51" s="25"/>
      <c r="K51" s="25"/>
      <c r="L51" s="25"/>
      <c r="M51" s="25"/>
      <c r="N51" s="30" t="s">
        <v>0</v>
      </c>
      <c r="O51" s="36">
        <v>701</v>
      </c>
      <c r="P51" s="36"/>
      <c r="Q51" s="33" t="s">
        <v>0</v>
      </c>
      <c r="R51" s="26"/>
      <c r="S51" s="26"/>
      <c r="T51" s="26"/>
      <c r="U51" s="26"/>
      <c r="V51" s="27"/>
      <c r="W51" s="27"/>
      <c r="X51" s="39"/>
      <c r="Y51" s="45" t="str">
        <f>IFERROR(VLOOKUP(AA51,[4]名簿!$C$4:$G$1003,2,0),"")</f>
        <v>敷田　姫愛</v>
      </c>
      <c r="Z51" s="51" t="str">
        <f>IFERROR(VLOOKUP(AA51,[4]名簿!$C$4:$G$1003,4,0),"")</f>
        <v>(金石)</v>
      </c>
      <c r="AA51" s="52">
        <v>70</v>
      </c>
    </row>
    <row r="52" spans="3:27" ht="8.4499999999999993" customHeight="1" x14ac:dyDescent="0.15">
      <c r="C52" s="38"/>
      <c r="D52" s="39"/>
      <c r="E52" s="45"/>
      <c r="F52" s="45"/>
      <c r="G52" s="39"/>
      <c r="H52" s="25"/>
      <c r="I52" s="25">
        <v>209</v>
      </c>
      <c r="J52" s="28" t="s">
        <v>0</v>
      </c>
      <c r="K52" s="25"/>
      <c r="L52" s="25"/>
      <c r="M52" s="25"/>
      <c r="N52" s="31"/>
      <c r="O52" s="25"/>
      <c r="P52" s="25"/>
      <c r="Q52" s="32"/>
      <c r="R52" s="26"/>
      <c r="S52" s="26"/>
      <c r="T52" s="26"/>
      <c r="U52" s="29" t="s">
        <v>0</v>
      </c>
      <c r="V52" s="26">
        <v>225</v>
      </c>
      <c r="W52" s="26"/>
      <c r="X52" s="39"/>
      <c r="Y52" s="45"/>
      <c r="Z52" s="51"/>
      <c r="AA52" s="40"/>
    </row>
    <row r="53" spans="3:27" ht="8.4499999999999993" customHeight="1" x14ac:dyDescent="0.15">
      <c r="C53" s="37"/>
      <c r="D53" s="39">
        <v>25</v>
      </c>
      <c r="E53" s="45" t="s">
        <v>159</v>
      </c>
      <c r="F53" s="45" t="s">
        <v>5</v>
      </c>
      <c r="G53" s="39"/>
      <c r="H53" s="24"/>
      <c r="I53" s="25"/>
      <c r="J53" s="30" t="s">
        <v>0</v>
      </c>
      <c r="K53" s="31"/>
      <c r="L53" s="25"/>
      <c r="M53" s="25"/>
      <c r="N53" s="31"/>
      <c r="O53" s="25"/>
      <c r="P53" s="25"/>
      <c r="Q53" s="32"/>
      <c r="R53" s="26"/>
      <c r="S53" s="26"/>
      <c r="T53" s="32"/>
      <c r="U53" s="33" t="s">
        <v>0</v>
      </c>
      <c r="V53" s="26"/>
      <c r="W53" s="27"/>
      <c r="X53" s="39"/>
      <c r="Y53" s="45" t="str">
        <f>IFERROR(VLOOKUP(AA53,[4]名簿!$C$4:$G$1003,2,0),"")</f>
        <v>山田　芽生</v>
      </c>
      <c r="Z53" s="51" t="str">
        <f>IFERROR(VLOOKUP(AA53,[4]名簿!$C$4:$G$1003,4,0),"")</f>
        <v>(浅野川)</v>
      </c>
      <c r="AA53" s="52">
        <v>71</v>
      </c>
    </row>
    <row r="54" spans="3:27" ht="8.4499999999999993" customHeight="1" x14ac:dyDescent="0.15">
      <c r="C54" s="38"/>
      <c r="D54" s="39"/>
      <c r="E54" s="45"/>
      <c r="F54" s="45"/>
      <c r="G54" s="39"/>
      <c r="H54" s="25">
        <v>108</v>
      </c>
      <c r="I54" s="28" t="s">
        <v>0</v>
      </c>
      <c r="J54" s="31"/>
      <c r="K54" s="31"/>
      <c r="L54" s="25"/>
      <c r="M54" s="25"/>
      <c r="N54" s="31"/>
      <c r="O54" s="25"/>
      <c r="P54" s="25"/>
      <c r="Q54" s="32"/>
      <c r="R54" s="26"/>
      <c r="S54" s="26"/>
      <c r="T54" s="32"/>
      <c r="U54" s="32"/>
      <c r="V54" s="29" t="s">
        <v>0</v>
      </c>
      <c r="W54" s="26">
        <v>122</v>
      </c>
      <c r="X54" s="39"/>
      <c r="Y54" s="45"/>
      <c r="Z54" s="51"/>
      <c r="AA54" s="40"/>
    </row>
    <row r="55" spans="3:27" ht="8.4499999999999993" customHeight="1" x14ac:dyDescent="0.15">
      <c r="C55" s="37"/>
      <c r="D55" s="39">
        <v>26</v>
      </c>
      <c r="E55" s="45" t="s">
        <v>160</v>
      </c>
      <c r="F55" s="45" t="s">
        <v>11</v>
      </c>
      <c r="G55" s="39"/>
      <c r="H55" s="24"/>
      <c r="I55" s="30" t="s">
        <v>0</v>
      </c>
      <c r="J55" s="25"/>
      <c r="K55" s="31"/>
      <c r="L55" s="25"/>
      <c r="M55" s="25"/>
      <c r="N55" s="31"/>
      <c r="O55" s="25"/>
      <c r="P55" s="25"/>
      <c r="Q55" s="32"/>
      <c r="R55" s="26"/>
      <c r="S55" s="26"/>
      <c r="T55" s="32"/>
      <c r="U55" s="26"/>
      <c r="V55" s="33" t="s">
        <v>0</v>
      </c>
      <c r="W55" s="27"/>
      <c r="X55" s="39"/>
      <c r="Y55" s="45" t="str">
        <f>IFERROR(VLOOKUP(AA55,[4]名簿!$C$4:$G$1003,2,0),"")</f>
        <v>山本　奈緒</v>
      </c>
      <c r="Z55" s="51" t="str">
        <f>IFERROR(VLOOKUP(AA55,[4]名簿!$C$4:$G$1003,4,0),"")</f>
        <v>(長田)</v>
      </c>
      <c r="AA55" s="52">
        <v>72</v>
      </c>
    </row>
    <row r="56" spans="3:27" ht="8.4499999999999993" customHeight="1" x14ac:dyDescent="0.15">
      <c r="C56" s="38"/>
      <c r="D56" s="39"/>
      <c r="E56" s="45"/>
      <c r="F56" s="45"/>
      <c r="G56" s="39"/>
      <c r="H56" s="25"/>
      <c r="I56" s="25"/>
      <c r="J56" s="25">
        <v>305</v>
      </c>
      <c r="K56" s="28" t="s">
        <v>0</v>
      </c>
      <c r="L56" s="25"/>
      <c r="M56" s="25"/>
      <c r="N56" s="31"/>
      <c r="O56" s="25"/>
      <c r="P56" s="25"/>
      <c r="Q56" s="32"/>
      <c r="R56" s="26"/>
      <c r="S56" s="26"/>
      <c r="T56" s="29" t="s">
        <v>0</v>
      </c>
      <c r="U56" s="26">
        <v>313</v>
      </c>
      <c r="V56" s="26"/>
      <c r="W56" s="26"/>
      <c r="X56" s="39"/>
      <c r="Y56" s="45"/>
      <c r="Z56" s="51"/>
      <c r="AA56" s="40"/>
    </row>
    <row r="57" spans="3:27" ht="8.4499999999999993" customHeight="1" x14ac:dyDescent="0.15">
      <c r="C57" s="37"/>
      <c r="D57" s="39">
        <v>27</v>
      </c>
      <c r="E57" s="45" t="s">
        <v>161</v>
      </c>
      <c r="F57" s="45" t="s">
        <v>4</v>
      </c>
      <c r="G57" s="39"/>
      <c r="H57" s="24"/>
      <c r="I57" s="25"/>
      <c r="J57" s="25"/>
      <c r="K57" s="30" t="s">
        <v>0</v>
      </c>
      <c r="L57" s="31"/>
      <c r="M57" s="25"/>
      <c r="N57" s="31"/>
      <c r="O57" s="25"/>
      <c r="P57" s="25"/>
      <c r="Q57" s="32"/>
      <c r="R57" s="26"/>
      <c r="S57" s="32"/>
      <c r="T57" s="33" t="s">
        <v>0</v>
      </c>
      <c r="U57" s="26"/>
      <c r="V57" s="26"/>
      <c r="W57" s="27"/>
      <c r="X57" s="39"/>
      <c r="Y57" s="45" t="str">
        <f>IFERROR(VLOOKUP(AA57,[4]名簿!$C$4:$G$1003,2,0),"")</f>
        <v>中井茉莉奈</v>
      </c>
      <c r="Z57" s="51" t="str">
        <f>IFERROR(VLOOKUP(AA57,[4]名簿!$C$4:$G$1003,4,0),"")</f>
        <v>(清泉)</v>
      </c>
      <c r="AA57" s="52">
        <v>73</v>
      </c>
    </row>
    <row r="58" spans="3:27" ht="8.4499999999999993" customHeight="1" x14ac:dyDescent="0.15">
      <c r="C58" s="38"/>
      <c r="D58" s="39"/>
      <c r="E58" s="45"/>
      <c r="F58" s="45"/>
      <c r="G58" s="39"/>
      <c r="H58" s="25">
        <v>109</v>
      </c>
      <c r="I58" s="28" t="s">
        <v>0</v>
      </c>
      <c r="J58" s="25"/>
      <c r="K58" s="31"/>
      <c r="L58" s="31"/>
      <c r="M58" s="25"/>
      <c r="N58" s="31"/>
      <c r="O58" s="25"/>
      <c r="P58" s="25"/>
      <c r="Q58" s="32"/>
      <c r="R58" s="26"/>
      <c r="S58" s="32"/>
      <c r="T58" s="32"/>
      <c r="U58" s="26"/>
      <c r="V58" s="29" t="s">
        <v>0</v>
      </c>
      <c r="W58" s="26">
        <v>123</v>
      </c>
      <c r="X58" s="39"/>
      <c r="Y58" s="45"/>
      <c r="Z58" s="51"/>
      <c r="AA58" s="40"/>
    </row>
    <row r="59" spans="3:27" ht="8.4499999999999993" customHeight="1" x14ac:dyDescent="0.15">
      <c r="C59" s="37"/>
      <c r="D59" s="39">
        <v>28</v>
      </c>
      <c r="E59" s="45" t="s">
        <v>162</v>
      </c>
      <c r="F59" s="45" t="s">
        <v>1</v>
      </c>
      <c r="G59" s="39"/>
      <c r="H59" s="24"/>
      <c r="I59" s="30" t="s">
        <v>0</v>
      </c>
      <c r="J59" s="31"/>
      <c r="K59" s="31"/>
      <c r="L59" s="31"/>
      <c r="M59" s="25"/>
      <c r="N59" s="31"/>
      <c r="O59" s="25"/>
      <c r="P59" s="25"/>
      <c r="Q59" s="32"/>
      <c r="R59" s="26"/>
      <c r="S59" s="32"/>
      <c r="T59" s="32"/>
      <c r="U59" s="32"/>
      <c r="V59" s="33" t="s">
        <v>0</v>
      </c>
      <c r="W59" s="27"/>
      <c r="X59" s="39"/>
      <c r="Y59" s="45" t="str">
        <f>IFERROR(VLOOKUP(AA59,[4]名簿!$C$4:$G$1003,2,0),"")</f>
        <v>戸井　陽香</v>
      </c>
      <c r="Z59" s="51" t="str">
        <f>IFERROR(VLOOKUP(AA59,[4]名簿!$C$4:$G$1003,4,0),"")</f>
        <v>(額)</v>
      </c>
      <c r="AA59" s="52">
        <v>74</v>
      </c>
    </row>
    <row r="60" spans="3:27" ht="8.4499999999999993" customHeight="1" x14ac:dyDescent="0.15">
      <c r="C60" s="38"/>
      <c r="D60" s="39"/>
      <c r="E60" s="45"/>
      <c r="F60" s="45"/>
      <c r="G60" s="39"/>
      <c r="H60" s="25"/>
      <c r="I60" s="25">
        <v>210</v>
      </c>
      <c r="J60" s="28" t="s">
        <v>0</v>
      </c>
      <c r="K60" s="31"/>
      <c r="L60" s="31"/>
      <c r="M60" s="25"/>
      <c r="N60" s="31"/>
      <c r="O60" s="25"/>
      <c r="P60" s="25"/>
      <c r="Q60" s="32"/>
      <c r="R60" s="26"/>
      <c r="S60" s="32"/>
      <c r="T60" s="32"/>
      <c r="U60" s="29" t="s">
        <v>0</v>
      </c>
      <c r="V60" s="26">
        <v>226</v>
      </c>
      <c r="W60" s="26"/>
      <c r="X60" s="39"/>
      <c r="Y60" s="45"/>
      <c r="Z60" s="51"/>
      <c r="AA60" s="40"/>
    </row>
    <row r="61" spans="3:27" ht="8.4499999999999993" customHeight="1" x14ac:dyDescent="0.15">
      <c r="C61" s="37"/>
      <c r="D61" s="39">
        <v>29</v>
      </c>
      <c r="E61" s="45" t="s">
        <v>163</v>
      </c>
      <c r="F61" s="45" t="s">
        <v>14</v>
      </c>
      <c r="G61" s="39"/>
      <c r="H61" s="24"/>
      <c r="I61" s="24"/>
      <c r="J61" s="30" t="s">
        <v>0</v>
      </c>
      <c r="K61" s="25"/>
      <c r="L61" s="31"/>
      <c r="M61" s="25"/>
      <c r="N61" s="31"/>
      <c r="O61" s="25"/>
      <c r="P61" s="25"/>
      <c r="Q61" s="32"/>
      <c r="R61" s="26"/>
      <c r="S61" s="32"/>
      <c r="T61" s="26"/>
      <c r="U61" s="33" t="s">
        <v>0</v>
      </c>
      <c r="V61" s="27"/>
      <c r="W61" s="27"/>
      <c r="X61" s="39"/>
      <c r="Y61" s="45" t="str">
        <f>IFERROR(VLOOKUP(AA61,[4]名簿!$C$4:$G$1003,2,0),"")</f>
        <v>平島　瑶乃</v>
      </c>
      <c r="Z61" s="51" t="str">
        <f>IFERROR(VLOOKUP(AA61,[4]名簿!$C$4:$G$1003,4,0),"")</f>
        <v>(西南部)</v>
      </c>
      <c r="AA61" s="52">
        <v>75</v>
      </c>
    </row>
    <row r="62" spans="3:27" ht="8.4499999999999993" customHeight="1" x14ac:dyDescent="0.15">
      <c r="C62" s="38"/>
      <c r="D62" s="39"/>
      <c r="E62" s="45"/>
      <c r="F62" s="45"/>
      <c r="G62" s="39"/>
      <c r="H62" s="25"/>
      <c r="I62" s="25"/>
      <c r="J62" s="25"/>
      <c r="K62" s="25">
        <v>403</v>
      </c>
      <c r="L62" s="28" t="s">
        <v>0</v>
      </c>
      <c r="M62" s="25"/>
      <c r="N62" s="31"/>
      <c r="O62" s="25"/>
      <c r="P62" s="25"/>
      <c r="Q62" s="32"/>
      <c r="R62" s="26"/>
      <c r="S62" s="29" t="s">
        <v>0</v>
      </c>
      <c r="T62" s="26">
        <v>407</v>
      </c>
      <c r="U62" s="26"/>
      <c r="V62" s="26"/>
      <c r="W62" s="26"/>
      <c r="X62" s="39"/>
      <c r="Y62" s="45"/>
      <c r="Z62" s="51"/>
      <c r="AA62" s="40"/>
    </row>
    <row r="63" spans="3:27" ht="8.4499999999999993" customHeight="1" x14ac:dyDescent="0.15">
      <c r="C63" s="37"/>
      <c r="D63" s="39">
        <v>30</v>
      </c>
      <c r="E63" s="45" t="s">
        <v>164</v>
      </c>
      <c r="F63" s="45" t="s">
        <v>10</v>
      </c>
      <c r="G63" s="39"/>
      <c r="H63" s="24"/>
      <c r="I63" s="24"/>
      <c r="J63" s="25"/>
      <c r="K63" s="25"/>
      <c r="L63" s="30" t="s">
        <v>0</v>
      </c>
      <c r="M63" s="31"/>
      <c r="N63" s="31"/>
      <c r="O63" s="25"/>
      <c r="P63" s="25"/>
      <c r="Q63" s="32"/>
      <c r="R63" s="32"/>
      <c r="S63" s="33" t="s">
        <v>0</v>
      </c>
      <c r="T63" s="26"/>
      <c r="U63" s="26"/>
      <c r="V63" s="27"/>
      <c r="W63" s="27"/>
      <c r="X63" s="39"/>
      <c r="Y63" s="45" t="str">
        <f>IFERROR(VLOOKUP(AA63,[4]名簿!$C$4:$G$1003,2,0),"")</f>
        <v>別所　那音</v>
      </c>
      <c r="Z63" s="51" t="str">
        <f>IFERROR(VLOOKUP(AA63,[4]名簿!$C$4:$G$1003,4,0),"")</f>
        <v>(北陸学院)</v>
      </c>
      <c r="AA63" s="52">
        <v>76</v>
      </c>
    </row>
    <row r="64" spans="3:27" ht="8.4499999999999993" customHeight="1" x14ac:dyDescent="0.15">
      <c r="C64" s="38"/>
      <c r="D64" s="39"/>
      <c r="E64" s="45"/>
      <c r="F64" s="45"/>
      <c r="G64" s="39"/>
      <c r="H64" s="25"/>
      <c r="I64" s="25">
        <v>211</v>
      </c>
      <c r="J64" s="28" t="s">
        <v>0</v>
      </c>
      <c r="K64" s="25"/>
      <c r="L64" s="31"/>
      <c r="M64" s="31"/>
      <c r="N64" s="31"/>
      <c r="O64" s="25"/>
      <c r="P64" s="25"/>
      <c r="Q64" s="32"/>
      <c r="R64" s="32"/>
      <c r="S64" s="32"/>
      <c r="T64" s="26"/>
      <c r="U64" s="29" t="s">
        <v>0</v>
      </c>
      <c r="V64" s="26">
        <v>227</v>
      </c>
      <c r="W64" s="26"/>
      <c r="X64" s="39"/>
      <c r="Y64" s="45"/>
      <c r="Z64" s="51"/>
      <c r="AA64" s="40"/>
    </row>
    <row r="65" spans="3:27" ht="8.4499999999999993" customHeight="1" x14ac:dyDescent="0.15">
      <c r="C65" s="37"/>
      <c r="D65" s="39">
        <v>31</v>
      </c>
      <c r="E65" s="45" t="s">
        <v>165</v>
      </c>
      <c r="F65" s="45" t="s">
        <v>4</v>
      </c>
      <c r="G65" s="39"/>
      <c r="H65" s="24"/>
      <c r="I65" s="25"/>
      <c r="J65" s="30" t="s">
        <v>0</v>
      </c>
      <c r="K65" s="31"/>
      <c r="L65" s="31"/>
      <c r="M65" s="31"/>
      <c r="N65" s="31"/>
      <c r="O65" s="25"/>
      <c r="P65" s="25"/>
      <c r="Q65" s="32"/>
      <c r="R65" s="32"/>
      <c r="S65" s="32"/>
      <c r="T65" s="32"/>
      <c r="U65" s="33" t="s">
        <v>0</v>
      </c>
      <c r="V65" s="26"/>
      <c r="W65" s="27"/>
      <c r="X65" s="39"/>
      <c r="Y65" s="45" t="str">
        <f>IFERROR(VLOOKUP(AA65,[4]名簿!$C$4:$G$1003,2,0),"")</f>
        <v>岩﨑　悠佳</v>
      </c>
      <c r="Z65" s="51" t="str">
        <f>IFERROR(VLOOKUP(AA65,[4]名簿!$C$4:$G$1003,4,0),"")</f>
        <v>(兼六)</v>
      </c>
      <c r="AA65" s="52">
        <v>77</v>
      </c>
    </row>
    <row r="66" spans="3:27" ht="8.4499999999999993" customHeight="1" x14ac:dyDescent="0.15">
      <c r="C66" s="38"/>
      <c r="D66" s="39"/>
      <c r="E66" s="45"/>
      <c r="F66" s="45"/>
      <c r="G66" s="39"/>
      <c r="H66" s="25">
        <v>110</v>
      </c>
      <c r="I66" s="28" t="s">
        <v>0</v>
      </c>
      <c r="J66" s="31"/>
      <c r="K66" s="31"/>
      <c r="L66" s="31"/>
      <c r="M66" s="31"/>
      <c r="N66" s="31"/>
      <c r="O66" s="25"/>
      <c r="P66" s="25"/>
      <c r="Q66" s="32"/>
      <c r="R66" s="32"/>
      <c r="S66" s="32"/>
      <c r="T66" s="32"/>
      <c r="U66" s="32"/>
      <c r="V66" s="29" t="s">
        <v>0</v>
      </c>
      <c r="W66" s="26">
        <v>124</v>
      </c>
      <c r="X66" s="39"/>
      <c r="Y66" s="45"/>
      <c r="Z66" s="51"/>
      <c r="AA66" s="40"/>
    </row>
    <row r="67" spans="3:27" ht="8.4499999999999993" customHeight="1" x14ac:dyDescent="0.15">
      <c r="C67" s="37"/>
      <c r="D67" s="39">
        <v>32</v>
      </c>
      <c r="E67" s="45" t="s">
        <v>166</v>
      </c>
      <c r="F67" s="45" t="s">
        <v>14</v>
      </c>
      <c r="G67" s="39"/>
      <c r="H67" s="24"/>
      <c r="I67" s="30" t="s">
        <v>0</v>
      </c>
      <c r="J67" s="25"/>
      <c r="K67" s="31"/>
      <c r="L67" s="31"/>
      <c r="M67" s="31"/>
      <c r="N67" s="31"/>
      <c r="O67" s="25"/>
      <c r="P67" s="25"/>
      <c r="Q67" s="32"/>
      <c r="R67" s="32"/>
      <c r="S67" s="32"/>
      <c r="T67" s="32"/>
      <c r="U67" s="26"/>
      <c r="V67" s="33" t="s">
        <v>0</v>
      </c>
      <c r="W67" s="27"/>
      <c r="X67" s="39"/>
      <c r="Y67" s="45" t="str">
        <f>IFERROR(VLOOKUP(AA67,[4]名簿!$C$4:$G$1003,2,0),"")</f>
        <v>浦前麗琉華</v>
      </c>
      <c r="Z67" s="51" t="str">
        <f>IFERROR(VLOOKUP(AA67,[4]名簿!$C$4:$G$1003,4,0),"")</f>
        <v>(清泉)</v>
      </c>
      <c r="AA67" s="52">
        <v>78</v>
      </c>
    </row>
    <row r="68" spans="3:27" ht="8.4499999999999993" customHeight="1" x14ac:dyDescent="0.15">
      <c r="C68" s="38"/>
      <c r="D68" s="39"/>
      <c r="E68" s="45"/>
      <c r="F68" s="45"/>
      <c r="G68" s="39"/>
      <c r="H68" s="25"/>
      <c r="I68" s="25"/>
      <c r="J68" s="25">
        <v>306</v>
      </c>
      <c r="K68" s="28" t="s">
        <v>0</v>
      </c>
      <c r="L68" s="31"/>
      <c r="M68" s="31"/>
      <c r="N68" s="31"/>
      <c r="O68" s="25"/>
      <c r="P68" s="25"/>
      <c r="Q68" s="32"/>
      <c r="R68" s="32"/>
      <c r="S68" s="32"/>
      <c r="T68" s="29" t="s">
        <v>0</v>
      </c>
      <c r="U68" s="26">
        <v>314</v>
      </c>
      <c r="V68" s="26"/>
      <c r="W68" s="26"/>
      <c r="X68" s="39"/>
      <c r="Y68" s="45"/>
      <c r="Z68" s="51"/>
      <c r="AA68" s="40"/>
    </row>
    <row r="69" spans="3:27" ht="8.4499999999999993" customHeight="1" x14ac:dyDescent="0.15">
      <c r="C69" s="37"/>
      <c r="D69" s="39">
        <v>33</v>
      </c>
      <c r="E69" s="45" t="s">
        <v>167</v>
      </c>
      <c r="F69" s="45" t="s">
        <v>8</v>
      </c>
      <c r="G69" s="39"/>
      <c r="H69" s="24"/>
      <c r="I69" s="25"/>
      <c r="J69" s="25"/>
      <c r="K69" s="30" t="s">
        <v>0</v>
      </c>
      <c r="L69" s="25"/>
      <c r="M69" s="31"/>
      <c r="N69" s="31"/>
      <c r="O69" s="25"/>
      <c r="P69" s="25"/>
      <c r="Q69" s="32"/>
      <c r="R69" s="32"/>
      <c r="S69" s="26"/>
      <c r="T69" s="33" t="s">
        <v>0</v>
      </c>
      <c r="U69" s="26"/>
      <c r="V69" s="26"/>
      <c r="W69" s="27"/>
      <c r="X69" s="39"/>
      <c r="Y69" s="45" t="str">
        <f>IFERROR(VLOOKUP(AA69,[4]名簿!$C$4:$G$1003,2,0),"")</f>
        <v>疋田　結香</v>
      </c>
      <c r="Z69" s="51" t="str">
        <f>IFERROR(VLOOKUP(AA69,[4]名簿!$C$4:$G$1003,4,0),"")</f>
        <v>(北鳴)</v>
      </c>
      <c r="AA69" s="52">
        <v>79</v>
      </c>
    </row>
    <row r="70" spans="3:27" ht="8.4499999999999993" customHeight="1" x14ac:dyDescent="0.15">
      <c r="C70" s="38"/>
      <c r="D70" s="39"/>
      <c r="E70" s="45"/>
      <c r="F70" s="45"/>
      <c r="G70" s="39"/>
      <c r="H70" s="25">
        <v>111</v>
      </c>
      <c r="I70" s="28" t="s">
        <v>0</v>
      </c>
      <c r="J70" s="25"/>
      <c r="K70" s="31"/>
      <c r="L70" s="25"/>
      <c r="M70" s="31"/>
      <c r="N70" s="31"/>
      <c r="O70" s="25"/>
      <c r="P70" s="25"/>
      <c r="Q70" s="32"/>
      <c r="R70" s="32"/>
      <c r="S70" s="26"/>
      <c r="T70" s="32"/>
      <c r="U70" s="26"/>
      <c r="V70" s="29" t="s">
        <v>0</v>
      </c>
      <c r="W70" s="26">
        <v>125</v>
      </c>
      <c r="X70" s="39"/>
      <c r="Y70" s="45"/>
      <c r="Z70" s="51"/>
      <c r="AA70" s="40"/>
    </row>
    <row r="71" spans="3:27" ht="8.4499999999999993" customHeight="1" x14ac:dyDescent="0.15">
      <c r="C71" s="37"/>
      <c r="D71" s="39">
        <v>34</v>
      </c>
      <c r="E71" s="45" t="s">
        <v>168</v>
      </c>
      <c r="F71" s="45" t="s">
        <v>3</v>
      </c>
      <c r="G71" s="39"/>
      <c r="H71" s="24"/>
      <c r="I71" s="30" t="s">
        <v>0</v>
      </c>
      <c r="J71" s="31"/>
      <c r="K71" s="31"/>
      <c r="L71" s="25"/>
      <c r="M71" s="31"/>
      <c r="N71" s="31"/>
      <c r="O71" s="25"/>
      <c r="P71" s="25"/>
      <c r="Q71" s="32"/>
      <c r="R71" s="32"/>
      <c r="S71" s="26"/>
      <c r="T71" s="32"/>
      <c r="U71" s="32"/>
      <c r="V71" s="33" t="s">
        <v>0</v>
      </c>
      <c r="W71" s="27"/>
      <c r="X71" s="39"/>
      <c r="Y71" s="45" t="str">
        <f>IFERROR(VLOOKUP(AA71,[4]名簿!$C$4:$G$1003,2,0),"")</f>
        <v>山田　桜子</v>
      </c>
      <c r="Z71" s="51" t="str">
        <f>IFERROR(VLOOKUP(AA71,[4]名簿!$C$4:$G$1003,4,0),"")</f>
        <v>(長田)</v>
      </c>
      <c r="AA71" s="52">
        <v>80</v>
      </c>
    </row>
    <row r="72" spans="3:27" ht="8.4499999999999993" customHeight="1" x14ac:dyDescent="0.15">
      <c r="C72" s="38"/>
      <c r="D72" s="39"/>
      <c r="E72" s="45"/>
      <c r="F72" s="45"/>
      <c r="G72" s="39"/>
      <c r="H72" s="25"/>
      <c r="I72" s="25">
        <v>212</v>
      </c>
      <c r="J72" s="28" t="s">
        <v>0</v>
      </c>
      <c r="K72" s="31"/>
      <c r="L72" s="25"/>
      <c r="M72" s="31"/>
      <c r="N72" s="31"/>
      <c r="O72" s="25"/>
      <c r="P72" s="25"/>
      <c r="Q72" s="32"/>
      <c r="R72" s="32"/>
      <c r="S72" s="26"/>
      <c r="T72" s="32"/>
      <c r="U72" s="29" t="s">
        <v>0</v>
      </c>
      <c r="V72" s="26">
        <v>228</v>
      </c>
      <c r="W72" s="26"/>
      <c r="X72" s="39"/>
      <c r="Y72" s="45"/>
      <c r="Z72" s="51"/>
      <c r="AA72" s="40"/>
    </row>
    <row r="73" spans="3:27" ht="8.4499999999999993" customHeight="1" x14ac:dyDescent="0.15">
      <c r="C73" s="37"/>
      <c r="D73" s="39">
        <v>35</v>
      </c>
      <c r="E73" s="45" t="s">
        <v>169</v>
      </c>
      <c r="F73" s="45" t="s">
        <v>5</v>
      </c>
      <c r="G73" s="39"/>
      <c r="H73" s="24"/>
      <c r="I73" s="24"/>
      <c r="J73" s="30" t="s">
        <v>0</v>
      </c>
      <c r="K73" s="25"/>
      <c r="L73" s="25"/>
      <c r="M73" s="31"/>
      <c r="N73" s="31"/>
      <c r="O73" s="25"/>
      <c r="P73" s="25"/>
      <c r="Q73" s="32"/>
      <c r="R73" s="32"/>
      <c r="S73" s="26"/>
      <c r="T73" s="26"/>
      <c r="U73" s="33" t="s">
        <v>0</v>
      </c>
      <c r="V73" s="27"/>
      <c r="W73" s="27"/>
      <c r="X73" s="39"/>
      <c r="Y73" s="45" t="str">
        <f>IFERROR(VLOOKUP(AA73,[4]名簿!$C$4:$G$1003,2,0),"")</f>
        <v>関塚　美心</v>
      </c>
      <c r="Z73" s="51" t="str">
        <f>IFERROR(VLOOKUP(AA73,[4]名簿!$C$4:$G$1003,4,0),"")</f>
        <v>(浅野川)</v>
      </c>
      <c r="AA73" s="52">
        <v>81</v>
      </c>
    </row>
    <row r="74" spans="3:27" ht="8.4499999999999993" customHeight="1" x14ac:dyDescent="0.15">
      <c r="C74" s="38"/>
      <c r="D74" s="39"/>
      <c r="E74" s="45"/>
      <c r="F74" s="45"/>
      <c r="G74" s="39"/>
      <c r="H74" s="25"/>
      <c r="I74" s="25"/>
      <c r="J74" s="25"/>
      <c r="K74" s="25"/>
      <c r="L74" s="25">
        <v>502</v>
      </c>
      <c r="M74" s="28" t="s">
        <v>0</v>
      </c>
      <c r="N74" s="31"/>
      <c r="O74" s="25"/>
      <c r="P74" s="25"/>
      <c r="Q74" s="32"/>
      <c r="R74" s="29" t="s">
        <v>0</v>
      </c>
      <c r="S74" s="26">
        <v>504</v>
      </c>
      <c r="T74" s="26"/>
      <c r="U74" s="26"/>
      <c r="V74" s="26"/>
      <c r="W74" s="26"/>
      <c r="X74" s="39"/>
      <c r="Y74" s="45"/>
      <c r="Z74" s="51"/>
      <c r="AA74" s="40"/>
    </row>
    <row r="75" spans="3:27" ht="8.4499999999999993" customHeight="1" x14ac:dyDescent="0.15">
      <c r="C75" s="37"/>
      <c r="D75" s="39">
        <v>36</v>
      </c>
      <c r="E75" s="45" t="s">
        <v>170</v>
      </c>
      <c r="F75" s="45" t="s">
        <v>3</v>
      </c>
      <c r="G75" s="39"/>
      <c r="H75" s="24"/>
      <c r="I75" s="24"/>
      <c r="J75" s="25"/>
      <c r="K75" s="25"/>
      <c r="L75" s="25"/>
      <c r="M75" s="30" t="s">
        <v>0</v>
      </c>
      <c r="N75" s="25"/>
      <c r="O75" s="25"/>
      <c r="P75" s="25"/>
      <c r="Q75" s="26"/>
      <c r="R75" s="33" t="s">
        <v>0</v>
      </c>
      <c r="S75" s="26"/>
      <c r="T75" s="26"/>
      <c r="U75" s="26"/>
      <c r="V75" s="27"/>
      <c r="W75" s="27"/>
      <c r="X75" s="39"/>
      <c r="Y75" s="45" t="str">
        <f>IFERROR(VLOOKUP(AA75,[4]名簿!$C$4:$G$1003,2,0),"")</f>
        <v>神戸　陽菜</v>
      </c>
      <c r="Z75" s="51" t="str">
        <f>IFERROR(VLOOKUP(AA75,[4]名簿!$C$4:$G$1003,4,0),"")</f>
        <v>(高尾台)</v>
      </c>
      <c r="AA75" s="52">
        <v>82</v>
      </c>
    </row>
    <row r="76" spans="3:27" ht="8.4499999999999993" customHeight="1" x14ac:dyDescent="0.15">
      <c r="C76" s="38"/>
      <c r="D76" s="39"/>
      <c r="E76" s="45"/>
      <c r="F76" s="45"/>
      <c r="G76" s="39"/>
      <c r="H76" s="25"/>
      <c r="I76" s="25">
        <v>213</v>
      </c>
      <c r="J76" s="28" t="s">
        <v>0</v>
      </c>
      <c r="K76" s="25"/>
      <c r="L76" s="25"/>
      <c r="M76" s="31"/>
      <c r="N76" s="25"/>
      <c r="O76" s="25"/>
      <c r="P76" s="25"/>
      <c r="Q76" s="26"/>
      <c r="R76" s="32"/>
      <c r="S76" s="26"/>
      <c r="T76" s="26"/>
      <c r="U76" s="29" t="s">
        <v>0</v>
      </c>
      <c r="V76" s="26">
        <v>229</v>
      </c>
      <c r="W76" s="26"/>
      <c r="X76" s="39"/>
      <c r="Y76" s="45"/>
      <c r="Z76" s="51"/>
      <c r="AA76" s="40"/>
    </row>
    <row r="77" spans="3:27" ht="8.4499999999999993" customHeight="1" x14ac:dyDescent="0.15">
      <c r="C77" s="37"/>
      <c r="D77" s="39">
        <v>37</v>
      </c>
      <c r="E77" s="45" t="s">
        <v>171</v>
      </c>
      <c r="F77" s="45" t="s">
        <v>15</v>
      </c>
      <c r="G77" s="39"/>
      <c r="H77" s="24"/>
      <c r="I77" s="25"/>
      <c r="J77" s="30" t="s">
        <v>0</v>
      </c>
      <c r="K77" s="31"/>
      <c r="L77" s="25"/>
      <c r="M77" s="31"/>
      <c r="N77" s="25"/>
      <c r="O77" s="25"/>
      <c r="P77" s="25"/>
      <c r="Q77" s="26"/>
      <c r="R77" s="32"/>
      <c r="S77" s="26"/>
      <c r="T77" s="32"/>
      <c r="U77" s="33" t="s">
        <v>0</v>
      </c>
      <c r="V77" s="26"/>
      <c r="W77" s="27"/>
      <c r="X77" s="39"/>
      <c r="Y77" s="45" t="str">
        <f>IFERROR(VLOOKUP(AA77,[4]名簿!$C$4:$G$1003,2,0),"")</f>
        <v>田川　　澪</v>
      </c>
      <c r="Z77" s="51" t="str">
        <f>IFERROR(VLOOKUP(AA77,[4]名簿!$C$4:$G$1003,4,0),"")</f>
        <v>(浅野川)</v>
      </c>
      <c r="AA77" s="52">
        <v>83</v>
      </c>
    </row>
    <row r="78" spans="3:27" ht="8.4499999999999993" customHeight="1" x14ac:dyDescent="0.15">
      <c r="C78" s="38"/>
      <c r="D78" s="39"/>
      <c r="E78" s="45"/>
      <c r="F78" s="45"/>
      <c r="G78" s="39"/>
      <c r="H78" s="25">
        <v>112</v>
      </c>
      <c r="I78" s="28" t="s">
        <v>0</v>
      </c>
      <c r="J78" s="31"/>
      <c r="K78" s="31"/>
      <c r="L78" s="25"/>
      <c r="M78" s="31"/>
      <c r="N78" s="25"/>
      <c r="O78" s="25"/>
      <c r="P78" s="25"/>
      <c r="Q78" s="26"/>
      <c r="R78" s="32"/>
      <c r="S78" s="26"/>
      <c r="T78" s="32"/>
      <c r="U78" s="32"/>
      <c r="V78" s="29" t="s">
        <v>0</v>
      </c>
      <c r="W78" s="26">
        <v>126</v>
      </c>
      <c r="X78" s="39"/>
      <c r="Y78" s="45"/>
      <c r="Z78" s="51"/>
      <c r="AA78" s="40"/>
    </row>
    <row r="79" spans="3:27" ht="8.4499999999999993" customHeight="1" x14ac:dyDescent="0.15">
      <c r="C79" s="37"/>
      <c r="D79" s="39">
        <v>38</v>
      </c>
      <c r="E79" s="45" t="s">
        <v>172</v>
      </c>
      <c r="F79" s="45" t="s">
        <v>5</v>
      </c>
      <c r="G79" s="39"/>
      <c r="H79" s="24"/>
      <c r="I79" s="30" t="s">
        <v>0</v>
      </c>
      <c r="J79" s="25"/>
      <c r="K79" s="31"/>
      <c r="L79" s="25"/>
      <c r="M79" s="31"/>
      <c r="N79" s="25"/>
      <c r="O79" s="25"/>
      <c r="P79" s="25"/>
      <c r="Q79" s="26"/>
      <c r="R79" s="32"/>
      <c r="S79" s="26"/>
      <c r="T79" s="32"/>
      <c r="U79" s="26"/>
      <c r="V79" s="33" t="s">
        <v>0</v>
      </c>
      <c r="W79" s="27"/>
      <c r="X79" s="39"/>
      <c r="Y79" s="45" t="str">
        <f>IFERROR(VLOOKUP(AA79,[4]名簿!$C$4:$G$1003,2,0),"")</f>
        <v>松川　楓花</v>
      </c>
      <c r="Z79" s="51" t="str">
        <f>IFERROR(VLOOKUP(AA79,[4]名簿!$C$4:$G$1003,4,0),"")</f>
        <v>(清泉)</v>
      </c>
      <c r="AA79" s="52">
        <v>84</v>
      </c>
    </row>
    <row r="80" spans="3:27" ht="8.4499999999999993" customHeight="1" x14ac:dyDescent="0.15">
      <c r="C80" s="38"/>
      <c r="D80" s="39"/>
      <c r="E80" s="45"/>
      <c r="F80" s="45"/>
      <c r="G80" s="39"/>
      <c r="H80" s="25"/>
      <c r="I80" s="25"/>
      <c r="J80" s="25">
        <v>307</v>
      </c>
      <c r="K80" s="28" t="s">
        <v>0</v>
      </c>
      <c r="L80" s="25"/>
      <c r="M80" s="31"/>
      <c r="N80" s="25"/>
      <c r="O80" s="25"/>
      <c r="P80" s="25"/>
      <c r="Q80" s="26"/>
      <c r="R80" s="32"/>
      <c r="S80" s="26"/>
      <c r="T80" s="29" t="s">
        <v>0</v>
      </c>
      <c r="U80" s="26">
        <v>315</v>
      </c>
      <c r="V80" s="26"/>
      <c r="W80" s="26"/>
      <c r="X80" s="39"/>
      <c r="Y80" s="45"/>
      <c r="Z80" s="51"/>
      <c r="AA80" s="40"/>
    </row>
    <row r="81" spans="3:27" ht="8.4499999999999993" customHeight="1" x14ac:dyDescent="0.15">
      <c r="C81" s="37"/>
      <c r="D81" s="39">
        <v>39</v>
      </c>
      <c r="E81" s="45" t="s">
        <v>173</v>
      </c>
      <c r="F81" s="45" t="s">
        <v>14</v>
      </c>
      <c r="G81" s="39"/>
      <c r="H81" s="24"/>
      <c r="I81" s="25"/>
      <c r="J81" s="25"/>
      <c r="K81" s="30" t="s">
        <v>0</v>
      </c>
      <c r="L81" s="31"/>
      <c r="M81" s="31"/>
      <c r="N81" s="25"/>
      <c r="O81" s="25"/>
      <c r="P81" s="25"/>
      <c r="Q81" s="26"/>
      <c r="R81" s="32"/>
      <c r="S81" s="32"/>
      <c r="T81" s="33" t="s">
        <v>0</v>
      </c>
      <c r="U81" s="26"/>
      <c r="V81" s="26"/>
      <c r="W81" s="27"/>
      <c r="X81" s="39"/>
      <c r="Y81" s="45" t="str">
        <f>IFERROR(VLOOKUP(AA81,[4]名簿!$C$4:$G$1003,2,0),"")</f>
        <v>清水　美緒</v>
      </c>
      <c r="Z81" s="51" t="str">
        <f>IFERROR(VLOOKUP(AA81,[4]名簿!$C$4:$G$1003,4,0),"")</f>
        <v>(長田)</v>
      </c>
      <c r="AA81" s="52">
        <v>85</v>
      </c>
    </row>
    <row r="82" spans="3:27" ht="8.4499999999999993" customHeight="1" x14ac:dyDescent="0.15">
      <c r="C82" s="38"/>
      <c r="D82" s="39"/>
      <c r="E82" s="45"/>
      <c r="F82" s="45"/>
      <c r="G82" s="39"/>
      <c r="H82" s="25">
        <v>113</v>
      </c>
      <c r="I82" s="28" t="s">
        <v>0</v>
      </c>
      <c r="J82" s="25"/>
      <c r="K82" s="31"/>
      <c r="L82" s="31"/>
      <c r="M82" s="31"/>
      <c r="N82" s="25"/>
      <c r="O82" s="25"/>
      <c r="P82" s="25"/>
      <c r="Q82" s="26"/>
      <c r="R82" s="32"/>
      <c r="S82" s="32"/>
      <c r="T82" s="32"/>
      <c r="U82" s="26"/>
      <c r="V82" s="29" t="s">
        <v>0</v>
      </c>
      <c r="W82" s="26">
        <v>127</v>
      </c>
      <c r="X82" s="39"/>
      <c r="Y82" s="45"/>
      <c r="Z82" s="51"/>
      <c r="AA82" s="40"/>
    </row>
    <row r="83" spans="3:27" ht="8.4499999999999993" customHeight="1" x14ac:dyDescent="0.15">
      <c r="C83" s="37"/>
      <c r="D83" s="39">
        <v>40</v>
      </c>
      <c r="E83" s="45" t="s">
        <v>174</v>
      </c>
      <c r="F83" s="45" t="s">
        <v>17</v>
      </c>
      <c r="G83" s="39"/>
      <c r="H83" s="24"/>
      <c r="I83" s="30" t="s">
        <v>0</v>
      </c>
      <c r="J83" s="31"/>
      <c r="K83" s="31"/>
      <c r="L83" s="31"/>
      <c r="M83" s="31"/>
      <c r="N83" s="25"/>
      <c r="O83" s="25"/>
      <c r="P83" s="25"/>
      <c r="Q83" s="26"/>
      <c r="R83" s="32"/>
      <c r="S83" s="32"/>
      <c r="T83" s="32"/>
      <c r="U83" s="32"/>
      <c r="V83" s="33" t="s">
        <v>0</v>
      </c>
      <c r="W83" s="27"/>
      <c r="X83" s="39"/>
      <c r="Y83" s="45" t="str">
        <f>IFERROR(VLOOKUP(AA83,[4]名簿!$C$4:$G$1003,2,0),"")</f>
        <v>森　　唯彩</v>
      </c>
      <c r="Z83" s="51" t="str">
        <f>IFERROR(VLOOKUP(AA83,[4]名簿!$C$4:$G$1003,4,0),"")</f>
        <v>(金石)</v>
      </c>
      <c r="AA83" s="52">
        <v>86</v>
      </c>
    </row>
    <row r="84" spans="3:27" ht="8.4499999999999993" customHeight="1" x14ac:dyDescent="0.15">
      <c r="C84" s="38"/>
      <c r="D84" s="39"/>
      <c r="E84" s="45"/>
      <c r="F84" s="45"/>
      <c r="G84" s="39"/>
      <c r="H84" s="25"/>
      <c r="I84" s="25">
        <v>214</v>
      </c>
      <c r="J84" s="28" t="s">
        <v>0</v>
      </c>
      <c r="K84" s="31"/>
      <c r="L84" s="31"/>
      <c r="M84" s="31"/>
      <c r="N84" s="25"/>
      <c r="O84" s="25"/>
      <c r="P84" s="25"/>
      <c r="Q84" s="26"/>
      <c r="R84" s="32"/>
      <c r="S84" s="32"/>
      <c r="T84" s="32"/>
      <c r="U84" s="29" t="s">
        <v>0</v>
      </c>
      <c r="V84" s="26">
        <v>230</v>
      </c>
      <c r="W84" s="26"/>
      <c r="X84" s="39"/>
      <c r="Y84" s="45"/>
      <c r="Z84" s="51"/>
      <c r="AA84" s="40"/>
    </row>
    <row r="85" spans="3:27" ht="8.4499999999999993" customHeight="1" x14ac:dyDescent="0.15">
      <c r="C85" s="37"/>
      <c r="D85" s="39">
        <v>41</v>
      </c>
      <c r="E85" s="45" t="s">
        <v>175</v>
      </c>
      <c r="F85" s="45" t="s">
        <v>11</v>
      </c>
      <c r="G85" s="39"/>
      <c r="H85" s="24"/>
      <c r="I85" s="24"/>
      <c r="J85" s="30" t="s">
        <v>0</v>
      </c>
      <c r="K85" s="25"/>
      <c r="L85" s="31"/>
      <c r="M85" s="31"/>
      <c r="N85" s="25"/>
      <c r="O85" s="25"/>
      <c r="P85" s="25"/>
      <c r="Q85" s="26"/>
      <c r="R85" s="32"/>
      <c r="S85" s="32"/>
      <c r="T85" s="26"/>
      <c r="U85" s="33" t="s">
        <v>0</v>
      </c>
      <c r="V85" s="27"/>
      <c r="W85" s="27"/>
      <c r="X85" s="39"/>
      <c r="Y85" s="45" t="str">
        <f>IFERROR(VLOOKUP(AA85,[4]名簿!$C$4:$G$1003,2,0),"")</f>
        <v>広瀬明香里</v>
      </c>
      <c r="Z85" s="51" t="str">
        <f>IFERROR(VLOOKUP(AA85,[4]名簿!$C$4:$G$1003,4,0),"")</f>
        <v>(北鳴)</v>
      </c>
      <c r="AA85" s="52">
        <v>87</v>
      </c>
    </row>
    <row r="86" spans="3:27" ht="8.4499999999999993" customHeight="1" x14ac:dyDescent="0.15">
      <c r="C86" s="38"/>
      <c r="D86" s="39"/>
      <c r="E86" s="45"/>
      <c r="F86" s="45"/>
      <c r="G86" s="39"/>
      <c r="H86" s="25"/>
      <c r="I86" s="25"/>
      <c r="J86" s="25"/>
      <c r="K86" s="25">
        <v>404</v>
      </c>
      <c r="L86" s="28" t="s">
        <v>0</v>
      </c>
      <c r="M86" s="31"/>
      <c r="N86" s="25"/>
      <c r="O86" s="25"/>
      <c r="P86" s="25"/>
      <c r="Q86" s="26"/>
      <c r="R86" s="32"/>
      <c r="S86" s="29" t="s">
        <v>0</v>
      </c>
      <c r="T86" s="26">
        <v>408</v>
      </c>
      <c r="U86" s="26"/>
      <c r="V86" s="26"/>
      <c r="W86" s="26"/>
      <c r="X86" s="39"/>
      <c r="Y86" s="45"/>
      <c r="Z86" s="51"/>
      <c r="AA86" s="40"/>
    </row>
    <row r="87" spans="3:27" ht="8.4499999999999993" customHeight="1" x14ac:dyDescent="0.15">
      <c r="C87" s="37"/>
      <c r="D87" s="39">
        <v>42</v>
      </c>
      <c r="E87" s="45" t="s">
        <v>176</v>
      </c>
      <c r="F87" s="45" t="s">
        <v>8</v>
      </c>
      <c r="G87" s="39"/>
      <c r="H87" s="24"/>
      <c r="I87" s="24"/>
      <c r="J87" s="25"/>
      <c r="K87" s="25"/>
      <c r="L87" s="30" t="s">
        <v>0</v>
      </c>
      <c r="M87" s="25"/>
      <c r="N87" s="25"/>
      <c r="O87" s="25"/>
      <c r="P87" s="25"/>
      <c r="Q87" s="26"/>
      <c r="R87" s="26"/>
      <c r="S87" s="33" t="s">
        <v>0</v>
      </c>
      <c r="T87" s="26"/>
      <c r="U87" s="26"/>
      <c r="V87" s="27"/>
      <c r="W87" s="27"/>
      <c r="X87" s="39"/>
      <c r="Y87" s="45" t="str">
        <f>IFERROR(VLOOKUP(AA87,[4]名簿!$C$4:$G$1003,2,0),"")</f>
        <v>八十嶋千代</v>
      </c>
      <c r="Z87" s="51" t="str">
        <f>IFERROR(VLOOKUP(AA87,[4]名簿!$C$4:$G$1003,4,0),"")</f>
        <v>(兼六)</v>
      </c>
      <c r="AA87" s="52">
        <v>88</v>
      </c>
    </row>
    <row r="88" spans="3:27" ht="8.4499999999999993" customHeight="1" x14ac:dyDescent="0.15">
      <c r="C88" s="38"/>
      <c r="D88" s="39"/>
      <c r="E88" s="45"/>
      <c r="F88" s="45"/>
      <c r="G88" s="39"/>
      <c r="H88" s="25"/>
      <c r="I88" s="25">
        <v>215</v>
      </c>
      <c r="J88" s="28" t="s">
        <v>0</v>
      </c>
      <c r="K88" s="25"/>
      <c r="L88" s="31"/>
      <c r="M88" s="25"/>
      <c r="N88" s="25"/>
      <c r="O88" s="25"/>
      <c r="P88" s="25"/>
      <c r="Q88" s="26"/>
      <c r="R88" s="26"/>
      <c r="S88" s="32"/>
      <c r="T88" s="26"/>
      <c r="U88" s="29" t="s">
        <v>0</v>
      </c>
      <c r="V88" s="26">
        <v>231</v>
      </c>
      <c r="W88" s="26"/>
      <c r="X88" s="39"/>
      <c r="Y88" s="45"/>
      <c r="Z88" s="51"/>
      <c r="AA88" s="40"/>
    </row>
    <row r="89" spans="3:27" ht="8.4499999999999993" customHeight="1" x14ac:dyDescent="0.15">
      <c r="C89" s="37"/>
      <c r="D89" s="39">
        <v>43</v>
      </c>
      <c r="E89" s="45" t="s">
        <v>177</v>
      </c>
      <c r="F89" s="45" t="s">
        <v>14</v>
      </c>
      <c r="G89" s="39"/>
      <c r="H89" s="24"/>
      <c r="I89" s="24"/>
      <c r="J89" s="30" t="s">
        <v>0</v>
      </c>
      <c r="K89" s="31"/>
      <c r="L89" s="31"/>
      <c r="M89" s="25"/>
      <c r="N89" s="25"/>
      <c r="O89" s="25"/>
      <c r="P89" s="25"/>
      <c r="Q89" s="26"/>
      <c r="R89" s="26"/>
      <c r="S89" s="32"/>
      <c r="T89" s="32"/>
      <c r="U89" s="33" t="s">
        <v>0</v>
      </c>
      <c r="V89" s="27"/>
      <c r="W89" s="27"/>
      <c r="X89" s="18"/>
      <c r="Y89" s="45" t="str">
        <f>IFERROR(VLOOKUP(AA89,[4]名簿!$C$4:$G$1003,2,0),"")</f>
        <v>宮腰　莉愛</v>
      </c>
      <c r="Z89" s="51" t="str">
        <f>IFERROR(VLOOKUP(AA89,[4]名簿!$C$4:$G$1003,4,0),"")</f>
        <v>(高岡)</v>
      </c>
      <c r="AA89" s="52">
        <v>89</v>
      </c>
    </row>
    <row r="90" spans="3:27" ht="8.4499999999999993" customHeight="1" x14ac:dyDescent="0.15">
      <c r="C90" s="38"/>
      <c r="D90" s="39"/>
      <c r="E90" s="45"/>
      <c r="F90" s="45"/>
      <c r="G90" s="39"/>
      <c r="H90" s="25"/>
      <c r="I90" s="25"/>
      <c r="J90" s="25"/>
      <c r="K90" s="31"/>
      <c r="L90" s="31"/>
      <c r="M90" s="25"/>
      <c r="N90" s="25"/>
      <c r="O90" s="25"/>
      <c r="P90" s="25"/>
      <c r="Q90" s="26"/>
      <c r="R90" s="26"/>
      <c r="S90" s="32"/>
      <c r="T90" s="32"/>
      <c r="U90" s="26"/>
      <c r="V90" s="26"/>
      <c r="W90" s="26"/>
      <c r="X90" s="18"/>
      <c r="Y90" s="45"/>
      <c r="Z90" s="51"/>
      <c r="AA90" s="40"/>
    </row>
    <row r="91" spans="3:27" ht="8.4499999999999993" customHeight="1" x14ac:dyDescent="0.15">
      <c r="C91" s="37"/>
      <c r="D91" s="39">
        <v>44</v>
      </c>
      <c r="E91" s="45" t="s">
        <v>178</v>
      </c>
      <c r="F91" s="41" t="s">
        <v>17</v>
      </c>
      <c r="G91" s="39"/>
      <c r="H91" s="24"/>
      <c r="I91" s="25"/>
      <c r="J91" s="25">
        <v>308</v>
      </c>
      <c r="K91" s="28" t="s">
        <v>0</v>
      </c>
      <c r="L91" s="31"/>
      <c r="M91" s="25"/>
      <c r="N91" s="25"/>
      <c r="O91" s="25"/>
      <c r="P91" s="25"/>
      <c r="Q91" s="26"/>
      <c r="R91" s="26"/>
      <c r="S91" s="32"/>
      <c r="T91" s="29" t="s">
        <v>0</v>
      </c>
      <c r="U91" s="26">
        <v>316</v>
      </c>
      <c r="V91" s="26"/>
      <c r="W91" s="27"/>
      <c r="X91" s="39"/>
      <c r="Y91" s="45" t="str">
        <f>IFERROR(VLOOKUP(AA91,[4]名簿!$C$4:$G$1003,2,0),"")</f>
        <v>上口　実桜</v>
      </c>
      <c r="Z91" s="51" t="str">
        <f>IFERROR(VLOOKUP(AA91,[4]名簿!$C$4:$G$1003,4,0),"")</f>
        <v>(西南部)</v>
      </c>
      <c r="AA91" s="52">
        <v>90</v>
      </c>
    </row>
    <row r="92" spans="3:27" ht="8.4499999999999993" customHeight="1" x14ac:dyDescent="0.15">
      <c r="C92" s="38"/>
      <c r="D92" s="39"/>
      <c r="E92" s="45"/>
      <c r="F92" s="41"/>
      <c r="G92" s="39"/>
      <c r="H92" s="25">
        <v>114</v>
      </c>
      <c r="I92" s="28" t="s">
        <v>0</v>
      </c>
      <c r="J92" s="25"/>
      <c r="K92" s="30" t="s">
        <v>0</v>
      </c>
      <c r="L92" s="25"/>
      <c r="M92" s="25"/>
      <c r="N92" s="25"/>
      <c r="O92" s="25"/>
      <c r="P92" s="25"/>
      <c r="Q92" s="26"/>
      <c r="R92" s="26"/>
      <c r="S92" s="26"/>
      <c r="T92" s="33" t="s">
        <v>0</v>
      </c>
      <c r="U92" s="26"/>
      <c r="V92" s="29" t="s">
        <v>0</v>
      </c>
      <c r="W92" s="26">
        <v>128</v>
      </c>
      <c r="X92" s="39"/>
      <c r="Y92" s="45"/>
      <c r="Z92" s="51"/>
      <c r="AA92" s="40"/>
    </row>
    <row r="93" spans="3:27" ht="8.4499999999999993" customHeight="1" x14ac:dyDescent="0.15">
      <c r="C93" s="37"/>
      <c r="D93" s="39">
        <v>45</v>
      </c>
      <c r="E93" s="45" t="s">
        <v>179</v>
      </c>
      <c r="F93" s="41" t="s">
        <v>10</v>
      </c>
      <c r="G93" s="39"/>
      <c r="H93" s="24"/>
      <c r="I93" s="30" t="s">
        <v>0</v>
      </c>
      <c r="J93" s="31"/>
      <c r="K93" s="31"/>
      <c r="L93" s="25"/>
      <c r="M93" s="25"/>
      <c r="N93" s="25"/>
      <c r="O93" s="25"/>
      <c r="P93" s="25"/>
      <c r="Q93" s="26"/>
      <c r="R93" s="26"/>
      <c r="S93" s="26"/>
      <c r="T93" s="32"/>
      <c r="U93" s="32"/>
      <c r="V93" s="33" t="s">
        <v>0</v>
      </c>
      <c r="W93" s="27"/>
      <c r="X93" s="39"/>
      <c r="Y93" s="45" t="str">
        <f>IFERROR(VLOOKUP(AA93,[4]名簿!$C$4:$G$1003,2,0),"")</f>
        <v>新藤寿慧琉</v>
      </c>
      <c r="Z93" s="51" t="str">
        <f>IFERROR(VLOOKUP(AA93,[4]名簿!$C$4:$G$1003,4,0),"")</f>
        <v>(浅野川)</v>
      </c>
      <c r="AA93" s="52">
        <v>91</v>
      </c>
    </row>
    <row r="94" spans="3:27" ht="8.4499999999999993" customHeight="1" x14ac:dyDescent="0.15">
      <c r="C94" s="38"/>
      <c r="D94" s="39"/>
      <c r="E94" s="45"/>
      <c r="F94" s="41"/>
      <c r="G94" s="39"/>
      <c r="H94" s="25"/>
      <c r="I94" s="25">
        <v>216</v>
      </c>
      <c r="J94" s="28" t="s">
        <v>0</v>
      </c>
      <c r="K94" s="31"/>
      <c r="L94" s="25"/>
      <c r="M94" s="25"/>
      <c r="N94" s="25"/>
      <c r="O94" s="25"/>
      <c r="P94" s="25"/>
      <c r="Q94" s="26"/>
      <c r="R94" s="26"/>
      <c r="S94" s="26"/>
      <c r="T94" s="32"/>
      <c r="U94" s="29" t="s">
        <v>0</v>
      </c>
      <c r="V94" s="26">
        <v>232</v>
      </c>
      <c r="W94" s="26"/>
      <c r="X94" s="39"/>
      <c r="Y94" s="45"/>
      <c r="Z94" s="51"/>
      <c r="AA94" s="40"/>
    </row>
    <row r="95" spans="3:27" ht="8.4499999999999993" customHeight="1" x14ac:dyDescent="0.15">
      <c r="C95" s="37"/>
      <c r="D95" s="39">
        <v>46</v>
      </c>
      <c r="E95" s="45" t="s">
        <v>180</v>
      </c>
      <c r="F95" s="41" t="s">
        <v>4</v>
      </c>
      <c r="G95" s="39"/>
      <c r="H95" s="24"/>
      <c r="I95" s="24"/>
      <c r="J95" s="30" t="s">
        <v>0</v>
      </c>
      <c r="K95" s="25"/>
      <c r="L95" s="25"/>
      <c r="M95" s="25"/>
      <c r="N95" s="25"/>
      <c r="O95" s="25"/>
      <c r="P95" s="25"/>
      <c r="Q95" s="26"/>
      <c r="R95" s="26"/>
      <c r="S95" s="26"/>
      <c r="T95" s="26"/>
      <c r="U95" s="33" t="s">
        <v>0</v>
      </c>
      <c r="V95" s="27"/>
      <c r="W95" s="27"/>
      <c r="X95" s="39"/>
      <c r="Y95" s="45" t="str">
        <f>IFERROR(VLOOKUP(AA95,[4]名簿!$C$4:$G$1003,2,0),"")</f>
        <v>新田　桔子</v>
      </c>
      <c r="Z95" s="51" t="str">
        <f>IFERROR(VLOOKUP(AA95,[4]名簿!$C$4:$G$1003,4,0),"")</f>
        <v>(城南)</v>
      </c>
      <c r="AA95" s="52">
        <v>92</v>
      </c>
    </row>
    <row r="96" spans="3:27" ht="8.4499999999999993" customHeight="1" x14ac:dyDescent="0.15">
      <c r="C96" s="38"/>
      <c r="D96" s="39"/>
      <c r="E96" s="45"/>
      <c r="F96" s="41"/>
      <c r="G96" s="39"/>
      <c r="H96" s="25"/>
      <c r="I96" s="25"/>
      <c r="J96" s="25"/>
      <c r="K96" s="25"/>
      <c r="L96" s="25"/>
      <c r="M96" s="25"/>
      <c r="N96" s="25"/>
      <c r="O96" s="25"/>
      <c r="P96" s="25"/>
      <c r="Q96" s="26"/>
      <c r="R96" s="26"/>
      <c r="S96" s="26"/>
      <c r="T96" s="26"/>
      <c r="U96" s="26"/>
      <c r="V96" s="26"/>
      <c r="W96" s="26"/>
      <c r="X96" s="39"/>
      <c r="Y96" s="45"/>
      <c r="Z96" s="51"/>
      <c r="AA96" s="40"/>
    </row>
    <row r="97" spans="3:27" ht="6.6" customHeight="1" x14ac:dyDescent="0.15">
      <c r="C97" s="37"/>
      <c r="D97" s="39"/>
      <c r="E97" s="41"/>
      <c r="F97" s="41"/>
      <c r="G97" s="39"/>
      <c r="H97" s="16"/>
      <c r="I97" s="16"/>
      <c r="J97" s="16"/>
      <c r="K97" s="16"/>
      <c r="L97" s="16"/>
      <c r="M97" s="16"/>
      <c r="N97" s="16"/>
      <c r="O97" s="16"/>
      <c r="P97" s="16"/>
      <c r="Q97" s="17"/>
      <c r="R97" s="17"/>
      <c r="S97" s="17"/>
      <c r="T97" s="17"/>
      <c r="U97" s="17"/>
      <c r="V97" s="17"/>
      <c r="W97" s="17"/>
      <c r="X97" s="39"/>
      <c r="Y97" s="41"/>
      <c r="Z97" s="41"/>
      <c r="AA97" s="39"/>
    </row>
    <row r="98" spans="3:27" ht="6.6" customHeight="1" x14ac:dyDescent="0.15">
      <c r="C98" s="38"/>
      <c r="D98" s="40"/>
      <c r="E98" s="42"/>
      <c r="F98" s="42"/>
      <c r="G98" s="40"/>
      <c r="H98" s="16"/>
      <c r="I98" s="16"/>
      <c r="J98" s="16"/>
      <c r="K98" s="16"/>
      <c r="L98" s="16"/>
      <c r="M98" s="16"/>
      <c r="N98" s="16"/>
      <c r="O98" s="16"/>
      <c r="P98" s="16"/>
      <c r="Q98" s="17"/>
      <c r="R98" s="17"/>
      <c r="S98" s="17"/>
      <c r="T98" s="17"/>
      <c r="U98" s="17"/>
      <c r="V98" s="17"/>
      <c r="W98" s="17"/>
      <c r="X98" s="40"/>
      <c r="Y98" s="42"/>
      <c r="Z98" s="42"/>
      <c r="AA98" s="40"/>
    </row>
    <row r="99" spans="3:27" ht="6.6" customHeight="1" x14ac:dyDescent="0.15">
      <c r="C99" s="37"/>
      <c r="D99" s="39"/>
      <c r="E99" s="41"/>
      <c r="F99" s="41"/>
      <c r="G99" s="39"/>
      <c r="H99" s="16"/>
      <c r="I99" s="16"/>
      <c r="J99" s="16"/>
      <c r="K99" s="16"/>
      <c r="L99" s="16"/>
      <c r="M99" s="16"/>
      <c r="N99" s="16"/>
      <c r="O99" s="16"/>
      <c r="P99" s="16"/>
      <c r="Q99" s="17"/>
      <c r="R99" s="17"/>
      <c r="S99" s="17"/>
      <c r="T99" s="17"/>
      <c r="U99" s="17"/>
      <c r="V99" s="17"/>
      <c r="W99" s="17"/>
      <c r="X99" s="39"/>
      <c r="Y99" s="41"/>
      <c r="Z99" s="41"/>
      <c r="AA99" s="39"/>
    </row>
    <row r="100" spans="3:27" ht="6.6" customHeight="1" x14ac:dyDescent="0.15">
      <c r="C100" s="38"/>
      <c r="D100" s="40"/>
      <c r="E100" s="42"/>
      <c r="F100" s="42"/>
      <c r="G100" s="40"/>
      <c r="H100" s="16"/>
      <c r="I100" s="16"/>
      <c r="J100" s="16"/>
      <c r="K100" s="16"/>
      <c r="L100" s="16"/>
      <c r="M100" s="16"/>
      <c r="N100" s="16"/>
      <c r="O100" s="16"/>
      <c r="P100" s="16"/>
      <c r="Q100" s="17"/>
      <c r="R100" s="17"/>
      <c r="S100" s="17"/>
      <c r="T100" s="17"/>
      <c r="U100" s="17"/>
      <c r="V100" s="17"/>
      <c r="W100" s="17"/>
      <c r="X100" s="40"/>
      <c r="Y100" s="42"/>
      <c r="Z100" s="42"/>
      <c r="AA100" s="40"/>
    </row>
    <row r="101" spans="3:27" ht="6.6" customHeight="1" x14ac:dyDescent="0.15">
      <c r="C101" s="37"/>
      <c r="D101" s="39"/>
      <c r="E101" s="41"/>
      <c r="F101" s="41"/>
      <c r="G101" s="39"/>
      <c r="H101" s="16"/>
      <c r="I101" s="16"/>
      <c r="J101" s="16"/>
      <c r="K101" s="16"/>
      <c r="L101" s="16"/>
      <c r="M101" s="16"/>
      <c r="N101" s="16"/>
      <c r="O101" s="16"/>
      <c r="P101" s="16"/>
      <c r="Q101" s="17"/>
      <c r="R101" s="17"/>
      <c r="S101" s="17"/>
      <c r="T101" s="17"/>
      <c r="U101" s="17"/>
      <c r="V101" s="17"/>
      <c r="W101" s="17"/>
      <c r="X101" s="39"/>
      <c r="Y101" s="41"/>
      <c r="Z101" s="41"/>
      <c r="AA101" s="39"/>
    </row>
    <row r="102" spans="3:27" ht="6.6" customHeight="1" x14ac:dyDescent="0.15">
      <c r="C102" s="38"/>
      <c r="D102" s="40"/>
      <c r="E102" s="42"/>
      <c r="F102" s="42"/>
      <c r="G102" s="40"/>
      <c r="H102" s="16"/>
      <c r="I102" s="16"/>
      <c r="J102" s="16"/>
      <c r="K102" s="16"/>
      <c r="L102" s="16"/>
      <c r="M102" s="16"/>
      <c r="N102" s="16"/>
      <c r="O102" s="16"/>
      <c r="P102" s="16"/>
      <c r="Q102" s="17"/>
      <c r="R102" s="17"/>
      <c r="S102" s="17"/>
      <c r="T102" s="17"/>
      <c r="U102" s="17"/>
      <c r="V102" s="17"/>
      <c r="W102" s="17"/>
      <c r="X102" s="40"/>
      <c r="Y102" s="42"/>
      <c r="Z102" s="42"/>
      <c r="AA102" s="40"/>
    </row>
    <row r="103" spans="3:27" ht="6.6" customHeight="1" x14ac:dyDescent="0.15">
      <c r="C103" s="37"/>
      <c r="D103" s="39"/>
      <c r="E103" s="41"/>
      <c r="F103" s="41"/>
      <c r="G103" s="39"/>
      <c r="H103" s="16"/>
      <c r="I103" s="16"/>
      <c r="J103" s="16"/>
      <c r="K103" s="16"/>
      <c r="L103" s="16"/>
      <c r="M103" s="16"/>
      <c r="N103" s="16"/>
      <c r="O103" s="16"/>
      <c r="P103" s="16"/>
      <c r="Q103" s="17"/>
      <c r="R103" s="17"/>
      <c r="S103" s="17"/>
      <c r="T103" s="17"/>
      <c r="U103" s="17"/>
      <c r="V103" s="17"/>
      <c r="W103" s="17"/>
      <c r="X103" s="39"/>
      <c r="Y103" s="41"/>
      <c r="Z103" s="41"/>
      <c r="AA103" s="39"/>
    </row>
    <row r="104" spans="3:27" ht="6.6" customHeight="1" x14ac:dyDescent="0.15">
      <c r="C104" s="38"/>
      <c r="D104" s="40"/>
      <c r="E104" s="42"/>
      <c r="F104" s="42"/>
      <c r="G104" s="40"/>
      <c r="H104" s="16"/>
      <c r="I104" s="16"/>
      <c r="J104" s="16"/>
      <c r="K104" s="16"/>
      <c r="L104" s="16"/>
      <c r="M104" s="16"/>
      <c r="N104" s="16"/>
      <c r="O104" s="16"/>
      <c r="P104" s="16"/>
      <c r="Q104" s="17"/>
      <c r="R104" s="17"/>
      <c r="S104" s="17"/>
      <c r="T104" s="17"/>
      <c r="U104" s="17"/>
      <c r="V104" s="17"/>
      <c r="W104" s="17"/>
      <c r="X104" s="40"/>
      <c r="Y104" s="42"/>
      <c r="Z104" s="42"/>
      <c r="AA104" s="40"/>
    </row>
    <row r="105" spans="3:27" ht="6.6" customHeight="1" x14ac:dyDescent="0.15">
      <c r="C105" s="37"/>
      <c r="D105" s="39"/>
      <c r="E105" s="41"/>
      <c r="F105" s="41"/>
      <c r="G105" s="39"/>
      <c r="H105" s="16"/>
      <c r="I105" s="16"/>
      <c r="J105" s="16"/>
      <c r="K105" s="16"/>
      <c r="L105" s="16"/>
      <c r="M105" s="16"/>
      <c r="N105" s="16"/>
      <c r="O105" s="16"/>
      <c r="P105" s="16"/>
      <c r="Q105" s="17"/>
      <c r="R105" s="17"/>
      <c r="S105" s="17"/>
      <c r="T105" s="17"/>
      <c r="U105" s="17"/>
      <c r="V105" s="17"/>
      <c r="W105" s="17"/>
      <c r="X105" s="39"/>
      <c r="Y105" s="41"/>
      <c r="Z105" s="41"/>
      <c r="AA105" s="39"/>
    </row>
    <row r="106" spans="3:27" ht="6.6" customHeight="1" x14ac:dyDescent="0.15">
      <c r="C106" s="38"/>
      <c r="D106" s="40"/>
      <c r="E106" s="42"/>
      <c r="F106" s="42"/>
      <c r="G106" s="40"/>
      <c r="H106" s="16"/>
      <c r="I106" s="16"/>
      <c r="J106" s="16"/>
      <c r="K106" s="16"/>
      <c r="L106" s="16"/>
      <c r="M106" s="16"/>
      <c r="N106" s="16"/>
      <c r="O106" s="16"/>
      <c r="P106" s="16"/>
      <c r="Q106" s="17"/>
      <c r="R106" s="17"/>
      <c r="S106" s="17"/>
      <c r="T106" s="17"/>
      <c r="U106" s="17"/>
      <c r="V106" s="17"/>
      <c r="W106" s="17"/>
      <c r="X106" s="40"/>
      <c r="Y106" s="42"/>
      <c r="Z106" s="42"/>
      <c r="AA106" s="40"/>
    </row>
    <row r="107" spans="3:27" ht="6.6" customHeight="1" x14ac:dyDescent="0.15">
      <c r="C107" s="37"/>
      <c r="D107" s="39"/>
      <c r="E107" s="41"/>
      <c r="F107" s="41"/>
      <c r="G107" s="39"/>
      <c r="H107" s="16"/>
      <c r="I107" s="16"/>
      <c r="J107" s="16"/>
      <c r="K107" s="16"/>
      <c r="L107" s="16"/>
      <c r="M107" s="16"/>
      <c r="N107" s="16"/>
      <c r="O107" s="16"/>
      <c r="P107" s="16"/>
      <c r="Q107" s="17"/>
      <c r="R107" s="17"/>
      <c r="S107" s="17"/>
      <c r="T107" s="17"/>
      <c r="U107" s="17"/>
      <c r="V107" s="17"/>
      <c r="W107" s="17"/>
      <c r="X107" s="39"/>
      <c r="Y107" s="41"/>
      <c r="Z107" s="41"/>
      <c r="AA107" s="39"/>
    </row>
    <row r="108" spans="3:27" ht="6.6" customHeight="1" x14ac:dyDescent="0.15">
      <c r="C108" s="38"/>
      <c r="D108" s="40"/>
      <c r="E108" s="42"/>
      <c r="F108" s="42"/>
      <c r="G108" s="40"/>
      <c r="H108" s="16"/>
      <c r="I108" s="16"/>
      <c r="J108" s="16"/>
      <c r="K108" s="16"/>
      <c r="L108" s="16"/>
      <c r="M108" s="16"/>
      <c r="N108" s="16"/>
      <c r="O108" s="16"/>
      <c r="P108" s="16"/>
      <c r="Q108" s="17"/>
      <c r="R108" s="17"/>
      <c r="S108" s="17"/>
      <c r="T108" s="17"/>
      <c r="U108" s="17"/>
      <c r="V108" s="17"/>
      <c r="W108" s="17"/>
      <c r="X108" s="40"/>
      <c r="Y108" s="42"/>
      <c r="Z108" s="42"/>
      <c r="AA108" s="40"/>
    </row>
    <row r="109" spans="3:27" ht="6.6" customHeight="1" x14ac:dyDescent="0.15">
      <c r="C109" s="37"/>
      <c r="D109" s="39"/>
      <c r="E109" s="41"/>
      <c r="F109" s="41"/>
      <c r="G109" s="39"/>
      <c r="H109" s="16"/>
      <c r="I109" s="16"/>
      <c r="J109" s="16"/>
      <c r="K109" s="16"/>
      <c r="L109" s="16"/>
      <c r="M109" s="16"/>
      <c r="N109" s="16"/>
      <c r="O109" s="16"/>
      <c r="P109" s="16"/>
      <c r="Q109" s="17"/>
      <c r="R109" s="17"/>
      <c r="S109" s="17"/>
      <c r="T109" s="17"/>
      <c r="U109" s="17"/>
      <c r="V109" s="17"/>
      <c r="W109" s="17"/>
      <c r="X109" s="39"/>
      <c r="Y109" s="41"/>
      <c r="Z109" s="41"/>
      <c r="AA109" s="39"/>
    </row>
    <row r="110" spans="3:27" ht="6.6" customHeight="1" x14ac:dyDescent="0.15">
      <c r="C110" s="38"/>
      <c r="D110" s="40"/>
      <c r="E110" s="42"/>
      <c r="F110" s="42"/>
      <c r="G110" s="40"/>
      <c r="H110" s="16"/>
      <c r="I110" s="16"/>
      <c r="J110" s="16"/>
      <c r="K110" s="16"/>
      <c r="L110" s="16"/>
      <c r="M110" s="16"/>
      <c r="N110" s="16"/>
      <c r="O110" s="16"/>
      <c r="P110" s="16"/>
      <c r="Q110" s="17"/>
      <c r="R110" s="17"/>
      <c r="S110" s="17"/>
      <c r="T110" s="17"/>
      <c r="U110" s="17"/>
      <c r="V110" s="17"/>
      <c r="W110" s="17"/>
      <c r="X110" s="40"/>
      <c r="Y110" s="42"/>
      <c r="Z110" s="42"/>
      <c r="AA110" s="40"/>
    </row>
    <row r="111" spans="3:27" ht="6.6" customHeight="1" x14ac:dyDescent="0.15">
      <c r="C111" s="37"/>
      <c r="D111" s="39"/>
      <c r="E111" s="41"/>
      <c r="F111" s="41"/>
      <c r="G111" s="39"/>
      <c r="H111" s="16"/>
      <c r="I111" s="16"/>
      <c r="J111" s="16"/>
      <c r="K111" s="16"/>
      <c r="L111" s="16"/>
      <c r="M111" s="16"/>
      <c r="N111" s="16"/>
      <c r="O111" s="16"/>
      <c r="P111" s="16"/>
      <c r="Q111" s="17"/>
      <c r="R111" s="17"/>
      <c r="S111" s="17"/>
      <c r="T111" s="17"/>
      <c r="U111" s="17"/>
      <c r="V111" s="17"/>
      <c r="W111" s="17"/>
      <c r="X111" s="39"/>
      <c r="Y111" s="41"/>
      <c r="Z111" s="41"/>
      <c r="AA111" s="39"/>
    </row>
    <row r="112" spans="3:27" ht="6.6" customHeight="1" x14ac:dyDescent="0.15">
      <c r="C112" s="38"/>
      <c r="D112" s="40"/>
      <c r="E112" s="42"/>
      <c r="F112" s="42"/>
      <c r="G112" s="40"/>
      <c r="H112" s="16"/>
      <c r="I112" s="16"/>
      <c r="J112" s="16"/>
      <c r="K112" s="16"/>
      <c r="L112" s="16"/>
      <c r="M112" s="16"/>
      <c r="N112" s="16"/>
      <c r="O112" s="16"/>
      <c r="P112" s="16"/>
      <c r="Q112" s="17"/>
      <c r="R112" s="17"/>
      <c r="S112" s="17"/>
      <c r="T112" s="17"/>
      <c r="U112" s="17"/>
      <c r="V112" s="17"/>
      <c r="W112" s="17"/>
      <c r="X112" s="40"/>
      <c r="Y112" s="42"/>
      <c r="Z112" s="42"/>
      <c r="AA112" s="40"/>
    </row>
    <row r="113" spans="4:27" ht="6.6" customHeight="1" x14ac:dyDescent="0.15">
      <c r="D113" s="39"/>
      <c r="E113" s="41"/>
      <c r="F113" s="41"/>
      <c r="G113" s="39"/>
      <c r="H113" s="16"/>
      <c r="I113" s="16"/>
      <c r="J113" s="16"/>
      <c r="K113" s="16"/>
      <c r="L113" s="16"/>
      <c r="M113" s="16"/>
      <c r="N113" s="16"/>
      <c r="O113" s="16"/>
      <c r="P113" s="16"/>
      <c r="Q113" s="17"/>
      <c r="R113" s="17"/>
      <c r="S113" s="17"/>
      <c r="T113" s="17"/>
      <c r="U113" s="17"/>
      <c r="V113" s="17"/>
      <c r="W113" s="17"/>
      <c r="X113" s="39"/>
      <c r="Y113" s="41"/>
      <c r="Z113" s="41"/>
      <c r="AA113" s="39"/>
    </row>
    <row r="114" spans="4:27" ht="6.6" customHeight="1" x14ac:dyDescent="0.15">
      <c r="D114" s="40"/>
      <c r="E114" s="42"/>
      <c r="F114" s="42"/>
      <c r="G114" s="40"/>
      <c r="H114" s="16"/>
      <c r="I114" s="16"/>
      <c r="J114" s="16"/>
      <c r="K114" s="16"/>
      <c r="L114" s="16"/>
      <c r="M114" s="16"/>
      <c r="N114" s="16"/>
      <c r="O114" s="16"/>
      <c r="P114" s="16"/>
      <c r="Q114" s="17"/>
      <c r="R114" s="17"/>
      <c r="S114" s="17"/>
      <c r="T114" s="17"/>
      <c r="U114" s="17"/>
      <c r="V114" s="17"/>
      <c r="W114" s="17"/>
      <c r="X114" s="40"/>
      <c r="Y114" s="42"/>
      <c r="Z114" s="42"/>
      <c r="AA114" s="40"/>
    </row>
    <row r="115" spans="4:27" ht="6.6" customHeight="1" x14ac:dyDescent="0.15">
      <c r="D115" s="18"/>
      <c r="E115" s="19"/>
      <c r="F115" s="19"/>
      <c r="G115" s="18"/>
      <c r="H115" s="16"/>
      <c r="I115" s="16"/>
      <c r="J115" s="16"/>
      <c r="K115" s="16"/>
      <c r="L115" s="16"/>
      <c r="M115" s="16"/>
      <c r="N115" s="16"/>
      <c r="O115" s="16"/>
      <c r="P115" s="16"/>
      <c r="Q115" s="17"/>
      <c r="R115" s="17"/>
      <c r="S115" s="17"/>
      <c r="T115" s="17"/>
      <c r="U115" s="17"/>
      <c r="V115" s="17"/>
      <c r="W115" s="17"/>
      <c r="X115" s="39"/>
      <c r="Y115" s="41"/>
      <c r="Z115" s="41"/>
      <c r="AA115" s="39"/>
    </row>
    <row r="116" spans="4:27" ht="6.6" customHeight="1" x14ac:dyDescent="0.15">
      <c r="D116" s="18"/>
      <c r="E116" s="19"/>
      <c r="F116" s="19"/>
      <c r="G116" s="18"/>
      <c r="H116" s="16"/>
      <c r="I116" s="16"/>
      <c r="J116" s="16"/>
      <c r="K116" s="16"/>
      <c r="L116" s="16"/>
      <c r="M116" s="16"/>
      <c r="N116" s="16"/>
      <c r="O116" s="16"/>
      <c r="P116" s="16"/>
      <c r="Q116" s="17"/>
      <c r="R116" s="17"/>
      <c r="S116" s="17"/>
      <c r="T116" s="17"/>
      <c r="U116" s="17"/>
      <c r="V116" s="17"/>
      <c r="W116" s="17"/>
      <c r="X116" s="40"/>
      <c r="Y116" s="42"/>
      <c r="Z116" s="42"/>
      <c r="AA116" s="40"/>
    </row>
    <row r="117" spans="4:27" ht="6.6" customHeight="1" x14ac:dyDescent="0.15"/>
    <row r="118" spans="4:27" ht="6.6" customHeight="1" x14ac:dyDescent="0.15"/>
    <row r="119" spans="4:27" ht="6.6" customHeight="1" x14ac:dyDescent="0.15"/>
    <row r="120" spans="4:27" ht="6.6" customHeight="1" x14ac:dyDescent="0.15"/>
    <row r="121" spans="4:27" ht="6.6" customHeight="1" x14ac:dyDescent="0.15"/>
    <row r="122" spans="4:27" ht="6.6" customHeight="1" x14ac:dyDescent="0.15"/>
    <row r="123" spans="4:27" ht="6.6" customHeight="1" x14ac:dyDescent="0.15"/>
    <row r="124" spans="4:27" ht="6.6" customHeight="1" x14ac:dyDescent="0.15"/>
    <row r="125" spans="4:27" ht="6.6" customHeight="1" x14ac:dyDescent="0.15"/>
    <row r="126" spans="4:27" ht="6.6" customHeight="1" x14ac:dyDescent="0.15"/>
    <row r="127" spans="4:27" ht="6.6" customHeight="1" x14ac:dyDescent="0.15"/>
    <row r="128" spans="4:27" ht="6.6" customHeight="1" x14ac:dyDescent="0.15"/>
    <row r="129" ht="6.6" customHeight="1" x14ac:dyDescent="0.15"/>
    <row r="130" ht="6.6" customHeight="1" x14ac:dyDescent="0.15"/>
    <row r="131" ht="6.6" customHeight="1" x14ac:dyDescent="0.15"/>
    <row r="132" ht="6.6" customHeight="1" x14ac:dyDescent="0.15"/>
  </sheetData>
  <mergeCells count="497">
    <mergeCell ref="D113:D114"/>
    <mergeCell ref="E113:E114"/>
    <mergeCell ref="F113:F114"/>
    <mergeCell ref="G113:G114"/>
    <mergeCell ref="X113:X114"/>
    <mergeCell ref="Y113:Y114"/>
    <mergeCell ref="Z113:Z114"/>
    <mergeCell ref="AA113:AA114"/>
    <mergeCell ref="X115:X116"/>
    <mergeCell ref="Y115:Y116"/>
    <mergeCell ref="Z115:Z116"/>
    <mergeCell ref="AA115:AA116"/>
    <mergeCell ref="C5:C6"/>
    <mergeCell ref="D5:D6"/>
    <mergeCell ref="E5:E6"/>
    <mergeCell ref="F5:F6"/>
    <mergeCell ref="G5:G6"/>
    <mergeCell ref="X5:X6"/>
    <mergeCell ref="Y5:Y6"/>
    <mergeCell ref="Z5:Z6"/>
    <mergeCell ref="AA5:AA6"/>
    <mergeCell ref="C7:C8"/>
    <mergeCell ref="D7:D8"/>
    <mergeCell ref="E7:E8"/>
    <mergeCell ref="F7:F8"/>
    <mergeCell ref="G7:G8"/>
    <mergeCell ref="X7:X8"/>
    <mergeCell ref="Y7:Y8"/>
    <mergeCell ref="Z7:Z8"/>
    <mergeCell ref="AA7:AA8"/>
    <mergeCell ref="C9:C10"/>
    <mergeCell ref="D9:D10"/>
    <mergeCell ref="E9:E10"/>
    <mergeCell ref="F9:F10"/>
    <mergeCell ref="G9:G10"/>
    <mergeCell ref="X9:X10"/>
    <mergeCell ref="Y9:Y10"/>
    <mergeCell ref="Z9:Z10"/>
    <mergeCell ref="AA9:AA10"/>
    <mergeCell ref="C11:C12"/>
    <mergeCell ref="D11:D12"/>
    <mergeCell ref="E11:E12"/>
    <mergeCell ref="F11:F12"/>
    <mergeCell ref="G11:G12"/>
    <mergeCell ref="X11:X12"/>
    <mergeCell ref="Y11:Y12"/>
    <mergeCell ref="Z11:Z12"/>
    <mergeCell ref="AA11:AA12"/>
    <mergeCell ref="C13:C14"/>
    <mergeCell ref="D13:D14"/>
    <mergeCell ref="E13:E14"/>
    <mergeCell ref="F13:F14"/>
    <mergeCell ref="G13:G14"/>
    <mergeCell ref="X13:X14"/>
    <mergeCell ref="Y13:Y14"/>
    <mergeCell ref="Z13:Z14"/>
    <mergeCell ref="AA13:AA14"/>
    <mergeCell ref="C15:C16"/>
    <mergeCell ref="D15:D16"/>
    <mergeCell ref="E15:E16"/>
    <mergeCell ref="F15:F16"/>
    <mergeCell ref="G15:G16"/>
    <mergeCell ref="X15:X16"/>
    <mergeCell ref="Y15:Y16"/>
    <mergeCell ref="Z15:Z16"/>
    <mergeCell ref="AA15:AA16"/>
    <mergeCell ref="C17:C18"/>
    <mergeCell ref="D17:D18"/>
    <mergeCell ref="E17:E18"/>
    <mergeCell ref="F17:F18"/>
    <mergeCell ref="G17:G18"/>
    <mergeCell ref="X17:X18"/>
    <mergeCell ref="Y17:Y18"/>
    <mergeCell ref="Z17:Z18"/>
    <mergeCell ref="AA17:AA18"/>
    <mergeCell ref="C19:C20"/>
    <mergeCell ref="D19:D20"/>
    <mergeCell ref="E19:E20"/>
    <mergeCell ref="F19:F20"/>
    <mergeCell ref="G19:G20"/>
    <mergeCell ref="X19:X20"/>
    <mergeCell ref="Y19:Y20"/>
    <mergeCell ref="Z19:Z20"/>
    <mergeCell ref="AA19:AA20"/>
    <mergeCell ref="C21:C22"/>
    <mergeCell ref="D21:D22"/>
    <mergeCell ref="E21:E22"/>
    <mergeCell ref="F21:F22"/>
    <mergeCell ref="G21:G22"/>
    <mergeCell ref="X21:X22"/>
    <mergeCell ref="Y21:Y22"/>
    <mergeCell ref="Z21:Z22"/>
    <mergeCell ref="AA21:AA22"/>
    <mergeCell ref="C23:C24"/>
    <mergeCell ref="D23:D24"/>
    <mergeCell ref="E23:E24"/>
    <mergeCell ref="F23:F24"/>
    <mergeCell ref="G23:G24"/>
    <mergeCell ref="X23:X24"/>
    <mergeCell ref="Y23:Y24"/>
    <mergeCell ref="Z23:Z24"/>
    <mergeCell ref="AA23:AA24"/>
    <mergeCell ref="C25:C26"/>
    <mergeCell ref="D25:D26"/>
    <mergeCell ref="E25:E26"/>
    <mergeCell ref="F25:F26"/>
    <mergeCell ref="G25:G26"/>
    <mergeCell ref="X25:X26"/>
    <mergeCell ref="Y25:Y26"/>
    <mergeCell ref="Z25:Z26"/>
    <mergeCell ref="AA25:AA26"/>
    <mergeCell ref="C27:C28"/>
    <mergeCell ref="D27:D28"/>
    <mergeCell ref="E27:E28"/>
    <mergeCell ref="F27:F28"/>
    <mergeCell ref="G27:G28"/>
    <mergeCell ref="X27:X28"/>
    <mergeCell ref="Y27:Y28"/>
    <mergeCell ref="Z27:Z28"/>
    <mergeCell ref="AA27:AA28"/>
    <mergeCell ref="C29:C30"/>
    <mergeCell ref="D29:D30"/>
    <mergeCell ref="E29:E30"/>
    <mergeCell ref="F29:F30"/>
    <mergeCell ref="G29:G30"/>
    <mergeCell ref="X29:X30"/>
    <mergeCell ref="Y29:Y30"/>
    <mergeCell ref="Z29:Z30"/>
    <mergeCell ref="AA29:AA30"/>
    <mergeCell ref="C31:C32"/>
    <mergeCell ref="D31:D32"/>
    <mergeCell ref="E31:E32"/>
    <mergeCell ref="F31:F32"/>
    <mergeCell ref="G31:G32"/>
    <mergeCell ref="X31:X32"/>
    <mergeCell ref="Y31:Y32"/>
    <mergeCell ref="Z31:Z32"/>
    <mergeCell ref="AA31:AA32"/>
    <mergeCell ref="C33:C34"/>
    <mergeCell ref="D33:D34"/>
    <mergeCell ref="E33:E34"/>
    <mergeCell ref="F33:F34"/>
    <mergeCell ref="G33:G34"/>
    <mergeCell ref="X33:X34"/>
    <mergeCell ref="Y33:Y34"/>
    <mergeCell ref="Z33:Z34"/>
    <mergeCell ref="AA33:AA34"/>
    <mergeCell ref="C35:C36"/>
    <mergeCell ref="D35:D36"/>
    <mergeCell ref="E35:E36"/>
    <mergeCell ref="F35:F36"/>
    <mergeCell ref="G35:G36"/>
    <mergeCell ref="X35:X36"/>
    <mergeCell ref="Y35:Y36"/>
    <mergeCell ref="Z35:Z36"/>
    <mergeCell ref="AA35:AA36"/>
    <mergeCell ref="C37:C38"/>
    <mergeCell ref="D37:D38"/>
    <mergeCell ref="E37:E38"/>
    <mergeCell ref="F37:F38"/>
    <mergeCell ref="G37:G38"/>
    <mergeCell ref="X37:X38"/>
    <mergeCell ref="Y37:Y38"/>
    <mergeCell ref="Z37:Z38"/>
    <mergeCell ref="AA37:AA38"/>
    <mergeCell ref="C39:C40"/>
    <mergeCell ref="D39:D40"/>
    <mergeCell ref="E39:E40"/>
    <mergeCell ref="F39:F40"/>
    <mergeCell ref="G39:G40"/>
    <mergeCell ref="X39:X40"/>
    <mergeCell ref="Y39:Y40"/>
    <mergeCell ref="Z39:Z40"/>
    <mergeCell ref="AA39:AA40"/>
    <mergeCell ref="C41:C42"/>
    <mergeCell ref="D41:D42"/>
    <mergeCell ref="E41:E42"/>
    <mergeCell ref="F41:F42"/>
    <mergeCell ref="G41:G42"/>
    <mergeCell ref="X41:X42"/>
    <mergeCell ref="Y41:Y42"/>
    <mergeCell ref="Z41:Z42"/>
    <mergeCell ref="AA41:AA42"/>
    <mergeCell ref="C43:C44"/>
    <mergeCell ref="D43:D44"/>
    <mergeCell ref="E43:E44"/>
    <mergeCell ref="F43:F44"/>
    <mergeCell ref="G43:G44"/>
    <mergeCell ref="X43:X44"/>
    <mergeCell ref="Y43:Y44"/>
    <mergeCell ref="Z43:Z44"/>
    <mergeCell ref="AA43:AA44"/>
    <mergeCell ref="C45:C46"/>
    <mergeCell ref="D45:D46"/>
    <mergeCell ref="E45:E46"/>
    <mergeCell ref="F45:F46"/>
    <mergeCell ref="G45:G46"/>
    <mergeCell ref="X45:X46"/>
    <mergeCell ref="Y45:Y46"/>
    <mergeCell ref="Z45:Z46"/>
    <mergeCell ref="AA45:AA46"/>
    <mergeCell ref="C47:C48"/>
    <mergeCell ref="D47:D48"/>
    <mergeCell ref="E47:E48"/>
    <mergeCell ref="F47:F48"/>
    <mergeCell ref="G47:G48"/>
    <mergeCell ref="X47:X48"/>
    <mergeCell ref="Y47:Y48"/>
    <mergeCell ref="Z47:Z48"/>
    <mergeCell ref="AA47:AA48"/>
    <mergeCell ref="C49:C50"/>
    <mergeCell ref="D49:D50"/>
    <mergeCell ref="E49:E50"/>
    <mergeCell ref="F49:F50"/>
    <mergeCell ref="G49:G50"/>
    <mergeCell ref="X49:X50"/>
    <mergeCell ref="Y49:Y50"/>
    <mergeCell ref="Z49:Z50"/>
    <mergeCell ref="AA49:AA50"/>
    <mergeCell ref="C51:C52"/>
    <mergeCell ref="D51:D52"/>
    <mergeCell ref="E51:E52"/>
    <mergeCell ref="F51:F52"/>
    <mergeCell ref="G51:G52"/>
    <mergeCell ref="X51:X52"/>
    <mergeCell ref="Y51:Y52"/>
    <mergeCell ref="Z51:Z52"/>
    <mergeCell ref="AA51:AA52"/>
    <mergeCell ref="C53:C54"/>
    <mergeCell ref="D53:D54"/>
    <mergeCell ref="E53:E54"/>
    <mergeCell ref="F53:F54"/>
    <mergeCell ref="G53:G54"/>
    <mergeCell ref="X53:X54"/>
    <mergeCell ref="Y53:Y54"/>
    <mergeCell ref="Z53:Z54"/>
    <mergeCell ref="AA53:AA54"/>
    <mergeCell ref="C55:C56"/>
    <mergeCell ref="D55:D56"/>
    <mergeCell ref="E55:E56"/>
    <mergeCell ref="F55:F56"/>
    <mergeCell ref="G55:G56"/>
    <mergeCell ref="X55:X56"/>
    <mergeCell ref="Y55:Y56"/>
    <mergeCell ref="Z55:Z56"/>
    <mergeCell ref="AA55:AA56"/>
    <mergeCell ref="C57:C58"/>
    <mergeCell ref="D57:D58"/>
    <mergeCell ref="E57:E58"/>
    <mergeCell ref="F57:F58"/>
    <mergeCell ref="G57:G58"/>
    <mergeCell ref="X57:X58"/>
    <mergeCell ref="Y57:Y58"/>
    <mergeCell ref="Z57:Z58"/>
    <mergeCell ref="AA57:AA58"/>
    <mergeCell ref="C59:C60"/>
    <mergeCell ref="D59:D60"/>
    <mergeCell ref="E59:E60"/>
    <mergeCell ref="F59:F60"/>
    <mergeCell ref="G59:G60"/>
    <mergeCell ref="X59:X60"/>
    <mergeCell ref="Y59:Y60"/>
    <mergeCell ref="Z59:Z60"/>
    <mergeCell ref="AA59:AA60"/>
    <mergeCell ref="C61:C62"/>
    <mergeCell ref="D61:D62"/>
    <mergeCell ref="E61:E62"/>
    <mergeCell ref="F61:F62"/>
    <mergeCell ref="G61:G62"/>
    <mergeCell ref="X61:X62"/>
    <mergeCell ref="Y61:Y62"/>
    <mergeCell ref="Z61:Z62"/>
    <mergeCell ref="AA61:AA62"/>
    <mergeCell ref="C63:C64"/>
    <mergeCell ref="D63:D64"/>
    <mergeCell ref="E63:E64"/>
    <mergeCell ref="F63:F64"/>
    <mergeCell ref="G63:G64"/>
    <mergeCell ref="X63:X64"/>
    <mergeCell ref="Y63:Y64"/>
    <mergeCell ref="Z63:Z64"/>
    <mergeCell ref="AA63:AA64"/>
    <mergeCell ref="C65:C66"/>
    <mergeCell ref="D65:D66"/>
    <mergeCell ref="E65:E66"/>
    <mergeCell ref="F65:F66"/>
    <mergeCell ref="G65:G66"/>
    <mergeCell ref="X65:X66"/>
    <mergeCell ref="Y65:Y66"/>
    <mergeCell ref="Z65:Z66"/>
    <mergeCell ref="AA65:AA66"/>
    <mergeCell ref="C67:C68"/>
    <mergeCell ref="D67:D68"/>
    <mergeCell ref="E67:E68"/>
    <mergeCell ref="F67:F68"/>
    <mergeCell ref="G67:G68"/>
    <mergeCell ref="X67:X68"/>
    <mergeCell ref="Y67:Y68"/>
    <mergeCell ref="Z67:Z68"/>
    <mergeCell ref="AA67:AA68"/>
    <mergeCell ref="C69:C70"/>
    <mergeCell ref="D69:D70"/>
    <mergeCell ref="E69:E70"/>
    <mergeCell ref="F69:F70"/>
    <mergeCell ref="G69:G70"/>
    <mergeCell ref="X69:X70"/>
    <mergeCell ref="Y69:Y70"/>
    <mergeCell ref="Z69:Z70"/>
    <mergeCell ref="AA69:AA70"/>
    <mergeCell ref="C71:C72"/>
    <mergeCell ref="D71:D72"/>
    <mergeCell ref="E71:E72"/>
    <mergeCell ref="F71:F72"/>
    <mergeCell ref="G71:G72"/>
    <mergeCell ref="X71:X72"/>
    <mergeCell ref="Y71:Y72"/>
    <mergeCell ref="Z71:Z72"/>
    <mergeCell ref="AA71:AA72"/>
    <mergeCell ref="C73:C74"/>
    <mergeCell ref="D73:D74"/>
    <mergeCell ref="E73:E74"/>
    <mergeCell ref="F73:F74"/>
    <mergeCell ref="G73:G74"/>
    <mergeCell ref="X73:X74"/>
    <mergeCell ref="Y73:Y74"/>
    <mergeCell ref="Z73:Z74"/>
    <mergeCell ref="AA73:AA74"/>
    <mergeCell ref="C75:C76"/>
    <mergeCell ref="D75:D76"/>
    <mergeCell ref="E75:E76"/>
    <mergeCell ref="F75:F76"/>
    <mergeCell ref="G75:G76"/>
    <mergeCell ref="X75:X76"/>
    <mergeCell ref="Y75:Y76"/>
    <mergeCell ref="Z75:Z76"/>
    <mergeCell ref="AA75:AA76"/>
    <mergeCell ref="C77:C78"/>
    <mergeCell ref="D77:D78"/>
    <mergeCell ref="E77:E78"/>
    <mergeCell ref="F77:F78"/>
    <mergeCell ref="G77:G78"/>
    <mergeCell ref="X77:X78"/>
    <mergeCell ref="Y77:Y78"/>
    <mergeCell ref="Z77:Z78"/>
    <mergeCell ref="AA77:AA78"/>
    <mergeCell ref="C79:C80"/>
    <mergeCell ref="D79:D80"/>
    <mergeCell ref="E79:E80"/>
    <mergeCell ref="F79:F80"/>
    <mergeCell ref="G79:G80"/>
    <mergeCell ref="X79:X80"/>
    <mergeCell ref="Y79:Y80"/>
    <mergeCell ref="Z79:Z80"/>
    <mergeCell ref="AA79:AA80"/>
    <mergeCell ref="C81:C82"/>
    <mergeCell ref="D81:D82"/>
    <mergeCell ref="E81:E82"/>
    <mergeCell ref="F81:F82"/>
    <mergeCell ref="G81:G82"/>
    <mergeCell ref="X81:X82"/>
    <mergeCell ref="Y81:Y82"/>
    <mergeCell ref="Z81:Z82"/>
    <mergeCell ref="AA81:AA82"/>
    <mergeCell ref="C83:C84"/>
    <mergeCell ref="D83:D84"/>
    <mergeCell ref="E83:E84"/>
    <mergeCell ref="F83:F84"/>
    <mergeCell ref="G83:G84"/>
    <mergeCell ref="X83:X84"/>
    <mergeCell ref="Y83:Y84"/>
    <mergeCell ref="Z83:Z84"/>
    <mergeCell ref="AA83:AA84"/>
    <mergeCell ref="C85:C86"/>
    <mergeCell ref="D85:D86"/>
    <mergeCell ref="E85:E86"/>
    <mergeCell ref="F85:F86"/>
    <mergeCell ref="G85:G86"/>
    <mergeCell ref="X85:X86"/>
    <mergeCell ref="Y85:Y86"/>
    <mergeCell ref="Z85:Z86"/>
    <mergeCell ref="AA85:AA86"/>
    <mergeCell ref="C87:C88"/>
    <mergeCell ref="D87:D88"/>
    <mergeCell ref="E87:E88"/>
    <mergeCell ref="F87:F88"/>
    <mergeCell ref="G87:G88"/>
    <mergeCell ref="X87:X88"/>
    <mergeCell ref="Y87:Y88"/>
    <mergeCell ref="Z87:Z88"/>
    <mergeCell ref="AA87:AA88"/>
    <mergeCell ref="C89:C90"/>
    <mergeCell ref="D89:D90"/>
    <mergeCell ref="E89:E90"/>
    <mergeCell ref="F89:F90"/>
    <mergeCell ref="G89:G90"/>
    <mergeCell ref="C91:C92"/>
    <mergeCell ref="D91:D92"/>
    <mergeCell ref="E91:E92"/>
    <mergeCell ref="F91:F92"/>
    <mergeCell ref="G91:G92"/>
    <mergeCell ref="X91:X92"/>
    <mergeCell ref="Y91:Y92"/>
    <mergeCell ref="Z91:Z92"/>
    <mergeCell ref="AA91:AA92"/>
    <mergeCell ref="C93:C94"/>
    <mergeCell ref="D93:D94"/>
    <mergeCell ref="E93:E94"/>
    <mergeCell ref="F93:F94"/>
    <mergeCell ref="G93:G94"/>
    <mergeCell ref="X93:X94"/>
    <mergeCell ref="Y93:Y94"/>
    <mergeCell ref="Z93:Z94"/>
    <mergeCell ref="AA93:AA94"/>
    <mergeCell ref="C95:C96"/>
    <mergeCell ref="D95:D96"/>
    <mergeCell ref="E95:E96"/>
    <mergeCell ref="F95:F96"/>
    <mergeCell ref="G95:G96"/>
    <mergeCell ref="X95:X96"/>
    <mergeCell ref="Y95:Y96"/>
    <mergeCell ref="Z95:Z96"/>
    <mergeCell ref="AA95:AA96"/>
    <mergeCell ref="C97:C98"/>
    <mergeCell ref="D97:D98"/>
    <mergeCell ref="E97:E98"/>
    <mergeCell ref="F97:F98"/>
    <mergeCell ref="G97:G98"/>
    <mergeCell ref="X97:X98"/>
    <mergeCell ref="Y97:Y98"/>
    <mergeCell ref="Z97:Z98"/>
    <mergeCell ref="AA97:AA98"/>
    <mergeCell ref="C99:C100"/>
    <mergeCell ref="D99:D100"/>
    <mergeCell ref="E99:E100"/>
    <mergeCell ref="F99:F100"/>
    <mergeCell ref="G99:G100"/>
    <mergeCell ref="X99:X100"/>
    <mergeCell ref="Y99:Y100"/>
    <mergeCell ref="Z99:Z100"/>
    <mergeCell ref="AA99:AA100"/>
    <mergeCell ref="C101:C102"/>
    <mergeCell ref="D101:D102"/>
    <mergeCell ref="E101:E102"/>
    <mergeCell ref="F101:F102"/>
    <mergeCell ref="G101:G102"/>
    <mergeCell ref="X101:X102"/>
    <mergeCell ref="Y101:Y102"/>
    <mergeCell ref="Z101:Z102"/>
    <mergeCell ref="AA101:AA102"/>
    <mergeCell ref="C103:C104"/>
    <mergeCell ref="D103:D104"/>
    <mergeCell ref="E103:E104"/>
    <mergeCell ref="F103:F104"/>
    <mergeCell ref="G103:G104"/>
    <mergeCell ref="X103:X104"/>
    <mergeCell ref="Y103:Y104"/>
    <mergeCell ref="Z103:Z104"/>
    <mergeCell ref="AA103:AA104"/>
    <mergeCell ref="F107:F108"/>
    <mergeCell ref="G107:G108"/>
    <mergeCell ref="X107:X108"/>
    <mergeCell ref="Y107:Y108"/>
    <mergeCell ref="Z107:Z108"/>
    <mergeCell ref="AA107:AA108"/>
    <mergeCell ref="C105:C106"/>
    <mergeCell ref="D105:D106"/>
    <mergeCell ref="E105:E106"/>
    <mergeCell ref="F105:F106"/>
    <mergeCell ref="G105:G106"/>
    <mergeCell ref="X105:X106"/>
    <mergeCell ref="Y105:Y106"/>
    <mergeCell ref="Z105:Z106"/>
    <mergeCell ref="AA105:AA106"/>
    <mergeCell ref="Y89:Y90"/>
    <mergeCell ref="Z89:Z90"/>
    <mergeCell ref="AA89:AA90"/>
    <mergeCell ref="AA111:AA112"/>
    <mergeCell ref="Y109:Y110"/>
    <mergeCell ref="Z109:Z110"/>
    <mergeCell ref="AA109:AA110"/>
    <mergeCell ref="C111:C112"/>
    <mergeCell ref="D111:D112"/>
    <mergeCell ref="E111:E112"/>
    <mergeCell ref="F111:F112"/>
    <mergeCell ref="G111:G112"/>
    <mergeCell ref="X111:X112"/>
    <mergeCell ref="Y111:Y112"/>
    <mergeCell ref="C109:C110"/>
    <mergeCell ref="D109:D110"/>
    <mergeCell ref="E109:E110"/>
    <mergeCell ref="F109:F110"/>
    <mergeCell ref="G109:G110"/>
    <mergeCell ref="X109:X110"/>
    <mergeCell ref="Z111:Z112"/>
    <mergeCell ref="C107:C108"/>
    <mergeCell ref="D107:D108"/>
    <mergeCell ref="E107:E108"/>
  </mergeCells>
  <phoneticPr fontId="3"/>
  <conditionalFormatting sqref="I8:I9">
    <cfRule type="cellIs" dxfId="167" priority="91" stopIfTrue="1" operator="equal">
      <formula>3</formula>
    </cfRule>
  </conditionalFormatting>
  <conditionalFormatting sqref="I18:I19">
    <cfRule type="cellIs" dxfId="166" priority="90" stopIfTrue="1" operator="equal">
      <formula>3</formula>
    </cfRule>
  </conditionalFormatting>
  <conditionalFormatting sqref="I22:I23">
    <cfRule type="cellIs" dxfId="165" priority="89" stopIfTrue="1" operator="equal">
      <formula>3</formula>
    </cfRule>
  </conditionalFormatting>
  <conditionalFormatting sqref="I30:I31">
    <cfRule type="cellIs" dxfId="164" priority="88" stopIfTrue="1" operator="equal">
      <formula>3</formula>
    </cfRule>
  </conditionalFormatting>
  <conditionalFormatting sqref="I34:I35">
    <cfRule type="cellIs" dxfId="163" priority="87" stopIfTrue="1" operator="equal">
      <formula>3</formula>
    </cfRule>
  </conditionalFormatting>
  <conditionalFormatting sqref="I42:I43">
    <cfRule type="cellIs" dxfId="162" priority="86" stopIfTrue="1" operator="equal">
      <formula>3</formula>
    </cfRule>
  </conditionalFormatting>
  <conditionalFormatting sqref="I46:I47">
    <cfRule type="cellIs" dxfId="161" priority="85" stopIfTrue="1" operator="equal">
      <formula>3</formula>
    </cfRule>
  </conditionalFormatting>
  <conditionalFormatting sqref="I54:I55">
    <cfRule type="cellIs" dxfId="160" priority="84" stopIfTrue="1" operator="equal">
      <formula>3</formula>
    </cfRule>
  </conditionalFormatting>
  <conditionalFormatting sqref="I58:I59">
    <cfRule type="cellIs" dxfId="159" priority="83" stopIfTrue="1" operator="equal">
      <formula>3</formula>
    </cfRule>
  </conditionalFormatting>
  <conditionalFormatting sqref="I66:I67">
    <cfRule type="cellIs" dxfId="158" priority="82" stopIfTrue="1" operator="equal">
      <formula>3</formula>
    </cfRule>
  </conditionalFormatting>
  <conditionalFormatting sqref="I70:I71">
    <cfRule type="cellIs" dxfId="157" priority="81" stopIfTrue="1" operator="equal">
      <formula>3</formula>
    </cfRule>
  </conditionalFormatting>
  <conditionalFormatting sqref="I78:I79">
    <cfRule type="cellIs" dxfId="156" priority="80" stopIfTrue="1" operator="equal">
      <formula>3</formula>
    </cfRule>
  </conditionalFormatting>
  <conditionalFormatting sqref="I82:I83">
    <cfRule type="cellIs" dxfId="155" priority="79" stopIfTrue="1" operator="equal">
      <formula>3</formula>
    </cfRule>
  </conditionalFormatting>
  <conditionalFormatting sqref="I92:I93">
    <cfRule type="cellIs" dxfId="154" priority="78" stopIfTrue="1" operator="equal">
      <formula>3</formula>
    </cfRule>
  </conditionalFormatting>
  <conditionalFormatting sqref="J6:J7">
    <cfRule type="cellIs" dxfId="153" priority="77" stopIfTrue="1" operator="equal">
      <formula>3</formula>
    </cfRule>
  </conditionalFormatting>
  <conditionalFormatting sqref="J12:J13">
    <cfRule type="cellIs" dxfId="152" priority="76" stopIfTrue="1" operator="equal">
      <formula>3</formula>
    </cfRule>
  </conditionalFormatting>
  <conditionalFormatting sqref="J16:J17">
    <cfRule type="cellIs" dxfId="151" priority="75" stopIfTrue="1" operator="equal">
      <formula>3</formula>
    </cfRule>
  </conditionalFormatting>
  <conditionalFormatting sqref="J24:J25">
    <cfRule type="cellIs" dxfId="150" priority="74" stopIfTrue="1" operator="equal">
      <formula>3</formula>
    </cfRule>
  </conditionalFormatting>
  <conditionalFormatting sqref="J28:J29">
    <cfRule type="cellIs" dxfId="149" priority="73" stopIfTrue="1" operator="equal">
      <formula>3</formula>
    </cfRule>
  </conditionalFormatting>
  <conditionalFormatting sqref="J36:J37">
    <cfRule type="cellIs" dxfId="148" priority="72" stopIfTrue="1" operator="equal">
      <formula>3</formula>
    </cfRule>
  </conditionalFormatting>
  <conditionalFormatting sqref="J40:J41">
    <cfRule type="cellIs" dxfId="147" priority="71" stopIfTrue="1" operator="equal">
      <formula>3</formula>
    </cfRule>
  </conditionalFormatting>
  <conditionalFormatting sqref="J48:J49">
    <cfRule type="cellIs" dxfId="146" priority="70" stopIfTrue="1" operator="equal">
      <formula>3</formula>
    </cfRule>
  </conditionalFormatting>
  <conditionalFormatting sqref="J52:J53">
    <cfRule type="cellIs" dxfId="145" priority="69" stopIfTrue="1" operator="equal">
      <formula>3</formula>
    </cfRule>
  </conditionalFormatting>
  <conditionalFormatting sqref="J60:J61">
    <cfRule type="cellIs" dxfId="144" priority="68" stopIfTrue="1" operator="equal">
      <formula>3</formula>
    </cfRule>
  </conditionalFormatting>
  <conditionalFormatting sqref="J64:J65">
    <cfRule type="cellIs" dxfId="143" priority="67" stopIfTrue="1" operator="equal">
      <formula>3</formula>
    </cfRule>
  </conditionalFormatting>
  <conditionalFormatting sqref="J72:J73">
    <cfRule type="cellIs" dxfId="142" priority="66" stopIfTrue="1" operator="equal">
      <formula>3</formula>
    </cfRule>
  </conditionalFormatting>
  <conditionalFormatting sqref="J76:J77">
    <cfRule type="cellIs" dxfId="141" priority="65" stopIfTrue="1" operator="equal">
      <formula>3</formula>
    </cfRule>
  </conditionalFormatting>
  <conditionalFormatting sqref="J84:J85">
    <cfRule type="cellIs" dxfId="140" priority="64" stopIfTrue="1" operator="equal">
      <formula>3</formula>
    </cfRule>
  </conditionalFormatting>
  <conditionalFormatting sqref="J88:J89">
    <cfRule type="cellIs" dxfId="139" priority="63" stopIfTrue="1" operator="equal">
      <formula>3</formula>
    </cfRule>
  </conditionalFormatting>
  <conditionalFormatting sqref="J94:J95">
    <cfRule type="cellIs" dxfId="138" priority="62" stopIfTrue="1" operator="equal">
      <formula>3</formula>
    </cfRule>
  </conditionalFormatting>
  <conditionalFormatting sqref="K9:K10">
    <cfRule type="cellIs" dxfId="137" priority="61" stopIfTrue="1" operator="equal">
      <formula>3</formula>
    </cfRule>
  </conditionalFormatting>
  <conditionalFormatting sqref="K20:K21">
    <cfRule type="cellIs" dxfId="136" priority="60" stopIfTrue="1" operator="equal">
      <formula>3</formula>
    </cfRule>
  </conditionalFormatting>
  <conditionalFormatting sqref="K32:K33">
    <cfRule type="cellIs" dxfId="135" priority="59" stopIfTrue="1" operator="equal">
      <formula>3</formula>
    </cfRule>
  </conditionalFormatting>
  <conditionalFormatting sqref="K44:K45">
    <cfRule type="cellIs" dxfId="134" priority="58" stopIfTrue="1" operator="equal">
      <formula>3</formula>
    </cfRule>
  </conditionalFormatting>
  <conditionalFormatting sqref="K56:K57">
    <cfRule type="cellIs" dxfId="133" priority="57" stopIfTrue="1" operator="equal">
      <formula>3</formula>
    </cfRule>
  </conditionalFormatting>
  <conditionalFormatting sqref="K68:K69">
    <cfRule type="cellIs" dxfId="132" priority="56" stopIfTrue="1" operator="equal">
      <formula>3</formula>
    </cfRule>
  </conditionalFormatting>
  <conditionalFormatting sqref="K80:K81">
    <cfRule type="cellIs" dxfId="131" priority="55" stopIfTrue="1" operator="equal">
      <formula>3</formula>
    </cfRule>
  </conditionalFormatting>
  <conditionalFormatting sqref="K91:K92">
    <cfRule type="cellIs" dxfId="130" priority="54" stopIfTrue="1" operator="equal">
      <formula>3</formula>
    </cfRule>
  </conditionalFormatting>
  <conditionalFormatting sqref="L14:L15">
    <cfRule type="cellIs" dxfId="129" priority="53" stopIfTrue="1" operator="equal">
      <formula>3</formula>
    </cfRule>
  </conditionalFormatting>
  <conditionalFormatting sqref="L38:L39">
    <cfRule type="cellIs" dxfId="128" priority="52" stopIfTrue="1" operator="equal">
      <formula>3</formula>
    </cfRule>
  </conditionalFormatting>
  <conditionalFormatting sqref="L62:L63">
    <cfRule type="cellIs" dxfId="127" priority="51" stopIfTrue="1" operator="equal">
      <formula>3</formula>
    </cfRule>
  </conditionalFormatting>
  <conditionalFormatting sqref="L86:L87">
    <cfRule type="cellIs" dxfId="126" priority="50" stopIfTrue="1" operator="equal">
      <formula>3</formula>
    </cfRule>
  </conditionalFormatting>
  <conditionalFormatting sqref="M26:M27">
    <cfRule type="cellIs" dxfId="125" priority="49" stopIfTrue="1" operator="equal">
      <formula>3</formula>
    </cfRule>
  </conditionalFormatting>
  <conditionalFormatting sqref="M74:M75">
    <cfRule type="cellIs" dxfId="124" priority="48" stopIfTrue="1" operator="equal">
      <formula>3</formula>
    </cfRule>
  </conditionalFormatting>
  <conditionalFormatting sqref="N50:N51">
    <cfRule type="cellIs" dxfId="123" priority="47" stopIfTrue="1" operator="equal">
      <formula>3</formula>
    </cfRule>
  </conditionalFormatting>
  <conditionalFormatting sqref="O50:P50">
    <cfRule type="cellIs" dxfId="122" priority="1" stopIfTrue="1" operator="equal">
      <formula>3</formula>
    </cfRule>
  </conditionalFormatting>
  <conditionalFormatting sqref="Q50:Q51">
    <cfRule type="cellIs" dxfId="121" priority="2" stopIfTrue="1" operator="equal">
      <formula>3</formula>
    </cfRule>
  </conditionalFormatting>
  <conditionalFormatting sqref="R26:R27">
    <cfRule type="cellIs" dxfId="120" priority="4" stopIfTrue="1" operator="equal">
      <formula>3</formula>
    </cfRule>
  </conditionalFormatting>
  <conditionalFormatting sqref="R74:R75">
    <cfRule type="cellIs" dxfId="119" priority="3" stopIfTrue="1" operator="equal">
      <formula>3</formula>
    </cfRule>
  </conditionalFormatting>
  <conditionalFormatting sqref="S14:S15">
    <cfRule type="cellIs" dxfId="118" priority="8" stopIfTrue="1" operator="equal">
      <formula>3</formula>
    </cfRule>
  </conditionalFormatting>
  <conditionalFormatting sqref="S38:S39">
    <cfRule type="cellIs" dxfId="117" priority="7" stopIfTrue="1" operator="equal">
      <formula>3</formula>
    </cfRule>
  </conditionalFormatting>
  <conditionalFormatting sqref="S62:S63">
    <cfRule type="cellIs" dxfId="116" priority="6" stopIfTrue="1" operator="equal">
      <formula>3</formula>
    </cfRule>
  </conditionalFormatting>
  <conditionalFormatting sqref="S86:S87">
    <cfRule type="cellIs" dxfId="115" priority="5" stopIfTrue="1" operator="equal">
      <formula>3</formula>
    </cfRule>
  </conditionalFormatting>
  <conditionalFormatting sqref="T9:T10">
    <cfRule type="cellIs" dxfId="114" priority="16" stopIfTrue="1" operator="equal">
      <formula>3</formula>
    </cfRule>
  </conditionalFormatting>
  <conditionalFormatting sqref="T20:T21">
    <cfRule type="cellIs" dxfId="113" priority="15" stopIfTrue="1" operator="equal">
      <formula>3</formula>
    </cfRule>
  </conditionalFormatting>
  <conditionalFormatting sqref="T32:T33">
    <cfRule type="cellIs" dxfId="112" priority="14" stopIfTrue="1" operator="equal">
      <formula>3</formula>
    </cfRule>
  </conditionalFormatting>
  <conditionalFormatting sqref="T44:T45">
    <cfRule type="cellIs" dxfId="111" priority="13" stopIfTrue="1" operator="equal">
      <formula>3</formula>
    </cfRule>
  </conditionalFormatting>
  <conditionalFormatting sqref="T56:T57">
    <cfRule type="cellIs" dxfId="110" priority="12" stopIfTrue="1" operator="equal">
      <formula>3</formula>
    </cfRule>
  </conditionalFormatting>
  <conditionalFormatting sqref="T68:T69">
    <cfRule type="cellIs" dxfId="109" priority="11" stopIfTrue="1" operator="equal">
      <formula>3</formula>
    </cfRule>
  </conditionalFormatting>
  <conditionalFormatting sqref="T80:T81">
    <cfRule type="cellIs" dxfId="108" priority="10" stopIfTrue="1" operator="equal">
      <formula>3</formula>
    </cfRule>
  </conditionalFormatting>
  <conditionalFormatting sqref="T91:T92">
    <cfRule type="cellIs" dxfId="107" priority="9" stopIfTrue="1" operator="equal">
      <formula>3</formula>
    </cfRule>
  </conditionalFormatting>
  <conditionalFormatting sqref="U6:U7">
    <cfRule type="cellIs" dxfId="106" priority="32" stopIfTrue="1" operator="equal">
      <formula>3</formula>
    </cfRule>
  </conditionalFormatting>
  <conditionalFormatting sqref="U12:U13">
    <cfRule type="cellIs" dxfId="105" priority="31" stopIfTrue="1" operator="equal">
      <formula>3</formula>
    </cfRule>
  </conditionalFormatting>
  <conditionalFormatting sqref="U16:U17">
    <cfRule type="cellIs" dxfId="104" priority="30" stopIfTrue="1" operator="equal">
      <formula>3</formula>
    </cfRule>
  </conditionalFormatting>
  <conditionalFormatting sqref="U24:U25">
    <cfRule type="cellIs" dxfId="103" priority="29" stopIfTrue="1" operator="equal">
      <formula>3</formula>
    </cfRule>
  </conditionalFormatting>
  <conditionalFormatting sqref="U28:U29">
    <cfRule type="cellIs" dxfId="102" priority="28" stopIfTrue="1" operator="equal">
      <formula>3</formula>
    </cfRule>
  </conditionalFormatting>
  <conditionalFormatting sqref="U36:U37">
    <cfRule type="cellIs" dxfId="101" priority="27" stopIfTrue="1" operator="equal">
      <formula>3</formula>
    </cfRule>
  </conditionalFormatting>
  <conditionalFormatting sqref="U40:U41">
    <cfRule type="cellIs" dxfId="100" priority="26" stopIfTrue="1" operator="equal">
      <formula>3</formula>
    </cfRule>
  </conditionalFormatting>
  <conditionalFormatting sqref="U48:U49">
    <cfRule type="cellIs" dxfId="99" priority="25" stopIfTrue="1" operator="equal">
      <formula>3</formula>
    </cfRule>
  </conditionalFormatting>
  <conditionalFormatting sqref="U52:U53">
    <cfRule type="cellIs" dxfId="98" priority="24" stopIfTrue="1" operator="equal">
      <formula>3</formula>
    </cfRule>
  </conditionalFormatting>
  <conditionalFormatting sqref="U60:U61">
    <cfRule type="cellIs" dxfId="97" priority="23" stopIfTrue="1" operator="equal">
      <formula>3</formula>
    </cfRule>
  </conditionalFormatting>
  <conditionalFormatting sqref="U64:U65">
    <cfRule type="cellIs" dxfId="96" priority="22" stopIfTrue="1" operator="equal">
      <formula>3</formula>
    </cfRule>
  </conditionalFormatting>
  <conditionalFormatting sqref="U72:U73">
    <cfRule type="cellIs" dxfId="95" priority="21" stopIfTrue="1" operator="equal">
      <formula>3</formula>
    </cfRule>
  </conditionalFormatting>
  <conditionalFormatting sqref="U76:U77">
    <cfRule type="cellIs" dxfId="94" priority="20" stopIfTrue="1" operator="equal">
      <formula>3</formula>
    </cfRule>
  </conditionalFormatting>
  <conditionalFormatting sqref="U84:U85">
    <cfRule type="cellIs" dxfId="93" priority="19" stopIfTrue="1" operator="equal">
      <formula>3</formula>
    </cfRule>
  </conditionalFormatting>
  <conditionalFormatting sqref="U88:U89">
    <cfRule type="cellIs" dxfId="92" priority="18" stopIfTrue="1" operator="equal">
      <formula>3</formula>
    </cfRule>
  </conditionalFormatting>
  <conditionalFormatting sqref="U94:U95">
    <cfRule type="cellIs" dxfId="91" priority="17" stopIfTrue="1" operator="equal">
      <formula>3</formula>
    </cfRule>
  </conditionalFormatting>
  <conditionalFormatting sqref="V8:V9">
    <cfRule type="cellIs" dxfId="90" priority="46" stopIfTrue="1" operator="equal">
      <formula>3</formula>
    </cfRule>
  </conditionalFormatting>
  <conditionalFormatting sqref="V18:V19">
    <cfRule type="cellIs" dxfId="89" priority="45" stopIfTrue="1" operator="equal">
      <formula>3</formula>
    </cfRule>
  </conditionalFormatting>
  <conditionalFormatting sqref="V22:V23">
    <cfRule type="cellIs" dxfId="88" priority="44" stopIfTrue="1" operator="equal">
      <formula>3</formula>
    </cfRule>
  </conditionalFormatting>
  <conditionalFormatting sqref="V30:V31">
    <cfRule type="cellIs" dxfId="87" priority="43" stopIfTrue="1" operator="equal">
      <formula>3</formula>
    </cfRule>
  </conditionalFormatting>
  <conditionalFormatting sqref="V34:V35">
    <cfRule type="cellIs" dxfId="86" priority="42" stopIfTrue="1" operator="equal">
      <formula>3</formula>
    </cfRule>
  </conditionalFormatting>
  <conditionalFormatting sqref="V42:V43">
    <cfRule type="cellIs" dxfId="85" priority="41" stopIfTrue="1" operator="equal">
      <formula>3</formula>
    </cfRule>
  </conditionalFormatting>
  <conditionalFormatting sqref="V46:V47">
    <cfRule type="cellIs" dxfId="84" priority="40" stopIfTrue="1" operator="equal">
      <formula>3</formula>
    </cfRule>
  </conditionalFormatting>
  <conditionalFormatting sqref="V54:V55">
    <cfRule type="cellIs" dxfId="83" priority="39" stopIfTrue="1" operator="equal">
      <formula>3</formula>
    </cfRule>
  </conditionalFormatting>
  <conditionalFormatting sqref="V58:V59">
    <cfRule type="cellIs" dxfId="82" priority="38" stopIfTrue="1" operator="equal">
      <formula>3</formula>
    </cfRule>
  </conditionalFormatting>
  <conditionalFormatting sqref="V66:V67">
    <cfRule type="cellIs" dxfId="81" priority="37" stopIfTrue="1" operator="equal">
      <formula>3</formula>
    </cfRule>
  </conditionalFormatting>
  <conditionalFormatting sqref="V70:V71">
    <cfRule type="cellIs" dxfId="80" priority="36" stopIfTrue="1" operator="equal">
      <formula>3</formula>
    </cfRule>
  </conditionalFormatting>
  <conditionalFormatting sqref="V78:V79">
    <cfRule type="cellIs" dxfId="79" priority="35" stopIfTrue="1" operator="equal">
      <formula>3</formula>
    </cfRule>
  </conditionalFormatting>
  <conditionalFormatting sqref="V82:V83">
    <cfRule type="cellIs" dxfId="78" priority="34" stopIfTrue="1" operator="equal">
      <formula>3</formula>
    </cfRule>
  </conditionalFormatting>
  <conditionalFormatting sqref="V92:V93">
    <cfRule type="cellIs" dxfId="77" priority="33" stopIfTrue="1" operator="equal">
      <formula>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1:AA132"/>
  <sheetViews>
    <sheetView view="pageBreakPreview" zoomScaleNormal="100" zoomScaleSheetLayoutView="100" workbookViewId="0">
      <selection activeCell="D1" sqref="D1"/>
    </sheetView>
  </sheetViews>
  <sheetFormatPr defaultRowHeight="13.5" x14ac:dyDescent="0.15"/>
  <cols>
    <col min="1" max="3" width="0.375" style="1" customWidth="1"/>
    <col min="4" max="4" width="3.125" style="3" customWidth="1"/>
    <col min="5" max="5" width="8.875" style="2" customWidth="1"/>
    <col min="6" max="6" width="8.625" style="2" customWidth="1"/>
    <col min="7" max="7" width="2.875" style="3" customWidth="1"/>
    <col min="8" max="16" width="2.875" style="5" customWidth="1"/>
    <col min="17" max="23" width="2.875" style="4" customWidth="1"/>
    <col min="24" max="24" width="2.875" style="3" customWidth="1"/>
    <col min="25" max="25" width="8.875" style="2" customWidth="1"/>
    <col min="26" max="26" width="8.625" style="2" customWidth="1"/>
    <col min="27" max="27" width="3.125" style="1" customWidth="1"/>
    <col min="28" max="16384" width="9" style="1"/>
  </cols>
  <sheetData>
    <row r="1" spans="3:27" s="7" customFormat="1" ht="14.1" customHeight="1" x14ac:dyDescent="0.15">
      <c r="D1" s="9"/>
      <c r="E1" s="10"/>
      <c r="F1" s="10"/>
      <c r="G1" s="9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9"/>
      <c r="Y1" s="10"/>
      <c r="Z1" s="10"/>
      <c r="AA1" s="9" t="s">
        <v>133</v>
      </c>
    </row>
    <row r="2" spans="3:27" s="7" customFormat="1" ht="14.1" customHeight="1" x14ac:dyDescent="0.15">
      <c r="D2" s="9"/>
      <c r="E2" s="10"/>
      <c r="F2" s="10"/>
      <c r="G2" s="9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9"/>
      <c r="Y2" s="10"/>
      <c r="Z2" s="10"/>
      <c r="AA2" s="23" t="s">
        <v>134</v>
      </c>
    </row>
    <row r="3" spans="3:27" s="7" customFormat="1" ht="14.1" customHeight="1" x14ac:dyDescent="0.15">
      <c r="D3" s="9"/>
      <c r="E3" s="10"/>
      <c r="F3" s="10"/>
      <c r="G3" s="9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/>
      <c r="Y3" s="10"/>
      <c r="Z3" s="10"/>
      <c r="AA3" s="9" t="s">
        <v>24</v>
      </c>
    </row>
    <row r="4" spans="3:27" s="6" customFormat="1" ht="27" customHeight="1" x14ac:dyDescent="0.15">
      <c r="D4" s="12" t="s">
        <v>23</v>
      </c>
      <c r="E4" s="13"/>
      <c r="F4" s="13"/>
      <c r="G4" s="12"/>
      <c r="H4" s="14"/>
      <c r="I4" s="14"/>
      <c r="J4" s="14"/>
      <c r="K4" s="14"/>
      <c r="L4" s="14"/>
      <c r="M4" s="14"/>
      <c r="N4" s="14"/>
      <c r="O4" s="14"/>
      <c r="P4" s="14"/>
      <c r="Q4" s="15"/>
      <c r="R4" s="15"/>
      <c r="S4" s="15"/>
      <c r="T4" s="15"/>
      <c r="U4" s="15"/>
      <c r="V4" s="15"/>
      <c r="W4" s="15"/>
      <c r="X4" s="12"/>
      <c r="Y4" s="13"/>
      <c r="Z4" s="13"/>
      <c r="AA4" s="12"/>
    </row>
    <row r="5" spans="3:27" ht="8.85" customHeight="1" x14ac:dyDescent="0.15">
      <c r="C5" s="37"/>
      <c r="D5" s="52">
        <v>1</v>
      </c>
      <c r="E5" s="45" t="str">
        <f>IFERROR(VLOOKUP(D5,[5]名簿!$C$4:$G$1003,2,0),"")</f>
        <v>粕川　　桜</v>
      </c>
      <c r="F5" s="51" t="str">
        <f>IFERROR(VLOOKUP(D5,[5]名簿!$C$4:$G$1003,4,0),"")</f>
        <v>(金沢学院)</v>
      </c>
      <c r="G5" s="39"/>
      <c r="H5" s="24"/>
      <c r="I5" s="24"/>
      <c r="J5" s="25"/>
      <c r="K5" s="25"/>
      <c r="L5" s="25"/>
      <c r="M5" s="25"/>
      <c r="N5" s="25"/>
      <c r="O5" s="25"/>
      <c r="P5" s="25"/>
      <c r="Q5" s="26"/>
      <c r="R5" s="26"/>
      <c r="S5" s="26"/>
      <c r="T5" s="26"/>
      <c r="U5" s="26"/>
      <c r="V5" s="27"/>
      <c r="W5" s="27"/>
      <c r="X5" s="39"/>
      <c r="Y5" s="45" t="str">
        <f>IFERROR(VLOOKUP(AA5,[5]名簿!$C$4:$G$1003,2,0),"")</f>
        <v>小酒　夏音</v>
      </c>
      <c r="Z5" s="51" t="str">
        <f>IFERROR(VLOOKUP(AA5,[5]名簿!$C$4:$G$1003,4,0),"")</f>
        <v>(清泉)</v>
      </c>
      <c r="AA5" s="52">
        <v>40</v>
      </c>
    </row>
    <row r="6" spans="3:27" ht="8.85" customHeight="1" x14ac:dyDescent="0.15">
      <c r="C6" s="38"/>
      <c r="D6" s="52"/>
      <c r="E6" s="45"/>
      <c r="F6" s="51"/>
      <c r="G6" s="40"/>
      <c r="H6" s="25"/>
      <c r="I6" s="25">
        <v>201</v>
      </c>
      <c r="J6" s="28" t="str">
        <f>IFERROR(IF(VLOOKUP(I6,[5]記録!$B$4:$N$1003,7,0)="","",VLOOKUP(I6,[5]記録!$B$4:$N$1003,7,0)),"")</f>
        <v/>
      </c>
      <c r="K6" s="25"/>
      <c r="L6" s="25"/>
      <c r="M6" s="25"/>
      <c r="N6" s="25"/>
      <c r="O6" s="25"/>
      <c r="P6" s="25"/>
      <c r="Q6" s="26"/>
      <c r="R6" s="26"/>
      <c r="S6" s="26"/>
      <c r="T6" s="26"/>
      <c r="U6" s="29" t="str">
        <f>IFERROR(IF(VLOOKUP(V6,[5]記録!$B$4:$N$1003,7,0)="","",VLOOKUP(V6,[5]記録!$B$4:$N$1003,7,0)),"")</f>
        <v/>
      </c>
      <c r="V6" s="26">
        <v>217</v>
      </c>
      <c r="W6" s="26"/>
      <c r="X6" s="39"/>
      <c r="Y6" s="45"/>
      <c r="Z6" s="51"/>
      <c r="AA6" s="52"/>
    </row>
    <row r="7" spans="3:27" ht="8.85" customHeight="1" x14ac:dyDescent="0.15">
      <c r="C7" s="37"/>
      <c r="D7" s="52">
        <v>2</v>
      </c>
      <c r="E7" s="45" t="str">
        <f>IFERROR(VLOOKUP(D7,[5]名簿!$C$4:$G$1003,2,0),"")</f>
        <v>岡村　南奈</v>
      </c>
      <c r="F7" s="51" t="str">
        <f>IFERROR(VLOOKUP(D7,[5]名簿!$C$4:$G$1003,4,0),"")</f>
        <v>(兼六)</v>
      </c>
      <c r="G7" s="39"/>
      <c r="H7" s="24"/>
      <c r="I7" s="25"/>
      <c r="J7" s="30" t="str">
        <f>IFERROR(IF(VLOOKUP(I6,[5]記録!$B$4:$N$1003,9,0)="","",VLOOKUP(I6,[5]記録!$B$4:$N$1003,9,0)),"")</f>
        <v/>
      </c>
      <c r="K7" s="31"/>
      <c r="L7" s="25"/>
      <c r="M7" s="25"/>
      <c r="N7" s="25"/>
      <c r="O7" s="25"/>
      <c r="P7" s="25"/>
      <c r="Q7" s="26"/>
      <c r="R7" s="26"/>
      <c r="S7" s="26"/>
      <c r="T7" s="32"/>
      <c r="U7" s="33" t="str">
        <f>IFERROR(IF(VLOOKUP(V6,[5]記録!$B$4:$N$1003,9,0)="","",VLOOKUP(V6,[5]記録!$B$4:$N$1003,9,0)),"")</f>
        <v/>
      </c>
      <c r="V7" s="26"/>
      <c r="W7" s="27"/>
      <c r="X7" s="39"/>
      <c r="Y7" s="45" t="str">
        <f>IFERROR(VLOOKUP(AA7,[5]名簿!$C$4:$G$1003,2,0),"")</f>
        <v>榊原ひなた</v>
      </c>
      <c r="Z7" s="51" t="str">
        <f>IFERROR(VLOOKUP(AA7,[5]名簿!$C$4:$G$1003,4,0),"")</f>
        <v>(高尾台)</v>
      </c>
      <c r="AA7" s="52">
        <v>41</v>
      </c>
    </row>
    <row r="8" spans="3:27" ht="8.85" customHeight="1" x14ac:dyDescent="0.15">
      <c r="C8" s="38"/>
      <c r="D8" s="52"/>
      <c r="E8" s="45"/>
      <c r="F8" s="51"/>
      <c r="G8" s="40"/>
      <c r="H8" s="25">
        <v>101</v>
      </c>
      <c r="I8" s="28" t="str">
        <f>IFERROR(IF(VLOOKUP(H8,[5]記録!$B$4:$N$1003,7,0)="","",VLOOKUP(H8,[5]記録!$B$4:$N$1003,7,0)),"")</f>
        <v/>
      </c>
      <c r="J8" s="31"/>
      <c r="K8" s="31"/>
      <c r="L8" s="25"/>
      <c r="M8" s="25"/>
      <c r="N8" s="25"/>
      <c r="O8" s="25"/>
      <c r="P8" s="25"/>
      <c r="Q8" s="26"/>
      <c r="R8" s="26"/>
      <c r="S8" s="26"/>
      <c r="T8" s="32"/>
      <c r="U8" s="32"/>
      <c r="V8" s="29" t="str">
        <f>IFERROR(IF(VLOOKUP(W8,[5]記録!$B$4:$N$1003,7,0)="","",VLOOKUP(W8,[5]記録!$B$4:$N$1003,7,0)),"")</f>
        <v/>
      </c>
      <c r="W8" s="26">
        <v>108</v>
      </c>
      <c r="X8" s="39"/>
      <c r="Y8" s="45"/>
      <c r="Z8" s="51"/>
      <c r="AA8" s="52"/>
    </row>
    <row r="9" spans="3:27" ht="8.85" customHeight="1" x14ac:dyDescent="0.15">
      <c r="C9" s="37"/>
      <c r="D9" s="52">
        <v>3</v>
      </c>
      <c r="E9" s="45" t="str">
        <f>IFERROR(VLOOKUP(D9,[5]名簿!$C$4:$G$1003,2,0),"")</f>
        <v>朝比奈夢香</v>
      </c>
      <c r="F9" s="51" t="str">
        <f>IFERROR(VLOOKUP(D9,[5]名簿!$C$4:$G$1003,4,0),"")</f>
        <v>(金石)</v>
      </c>
      <c r="G9" s="39"/>
      <c r="H9" s="24"/>
      <c r="I9" s="30" t="str">
        <f>IFERROR(IF(VLOOKUP(H8,[5]記録!$B$4:$N$1003,9,0)="","",VLOOKUP(H8,[5]記録!$B$4:$N$1003,9,0)),"")</f>
        <v/>
      </c>
      <c r="J9" s="25">
        <v>301</v>
      </c>
      <c r="K9" s="28" t="str">
        <f>IFERROR(IF(VLOOKUP(J9,[5]記録!$B$4:$N$1003,7,0)="","",VLOOKUP(J9,[5]記録!$B$4:$N$1003,7,0)),"")</f>
        <v/>
      </c>
      <c r="L9" s="25"/>
      <c r="M9" s="25"/>
      <c r="N9" s="25"/>
      <c r="O9" s="25"/>
      <c r="P9" s="25"/>
      <c r="Q9" s="26"/>
      <c r="R9" s="26"/>
      <c r="S9" s="26"/>
      <c r="T9" s="29" t="str">
        <f>IFERROR(IF(VLOOKUP(U9,[5]記録!$B$4:$N$1003,7,0)="","",VLOOKUP(U9,[5]記録!$B$4:$N$1003,7,0)),"")</f>
        <v/>
      </c>
      <c r="U9" s="26">
        <v>309</v>
      </c>
      <c r="V9" s="33" t="str">
        <f>IFERROR(IF(VLOOKUP(W8,[5]記録!$B$4:$N$1003,9,0)="","",VLOOKUP(W8,[5]記録!$B$4:$N$1003,9,0)),"")</f>
        <v/>
      </c>
      <c r="W9" s="27"/>
      <c r="X9" s="39"/>
      <c r="Y9" s="45" t="str">
        <f>IFERROR(VLOOKUP(AA9,[5]名簿!$C$4:$G$1003,2,0),"")</f>
        <v>米谷　芹菜</v>
      </c>
      <c r="Z9" s="51" t="str">
        <f>IFERROR(VLOOKUP(AA9,[5]名簿!$C$4:$G$1003,4,0),"")</f>
        <v>(長田)</v>
      </c>
      <c r="AA9" s="52">
        <v>42</v>
      </c>
    </row>
    <row r="10" spans="3:27" ht="8.85" customHeight="1" x14ac:dyDescent="0.15">
      <c r="C10" s="38"/>
      <c r="D10" s="52"/>
      <c r="E10" s="45"/>
      <c r="F10" s="51"/>
      <c r="G10" s="40"/>
      <c r="H10" s="25"/>
      <c r="I10" s="25"/>
      <c r="J10" s="25"/>
      <c r="K10" s="30" t="str">
        <f>IFERROR(IF(VLOOKUP(J9,[5]記録!$B$4:$N$1003,9,0)="","",VLOOKUP(J9,[5]記録!$B$4:$N$1003,9,0)),"")</f>
        <v/>
      </c>
      <c r="L10" s="31"/>
      <c r="M10" s="25"/>
      <c r="N10" s="25"/>
      <c r="O10" s="25"/>
      <c r="P10" s="25"/>
      <c r="Q10" s="26"/>
      <c r="R10" s="26"/>
      <c r="S10" s="32"/>
      <c r="T10" s="33" t="str">
        <f>IFERROR(IF(VLOOKUP(U9,[5]記録!$B$4:$N$1003,9,0)="","",VLOOKUP(U9,[5]記録!$B$4:$N$1003,9,0)),"")</f>
        <v/>
      </c>
      <c r="U10" s="26"/>
      <c r="V10" s="26"/>
      <c r="W10" s="26"/>
      <c r="X10" s="39"/>
      <c r="Y10" s="45"/>
      <c r="Z10" s="51"/>
      <c r="AA10" s="52"/>
    </row>
    <row r="11" spans="3:27" ht="8.85" customHeight="1" x14ac:dyDescent="0.15">
      <c r="C11" s="37"/>
      <c r="D11" s="52">
        <v>4</v>
      </c>
      <c r="E11" s="45" t="str">
        <f>IFERROR(VLOOKUP(D11,[5]名簿!$C$4:$G$1003,2,0),"")</f>
        <v>閨谷　　彩</v>
      </c>
      <c r="F11" s="51" t="str">
        <f>IFERROR(VLOOKUP(D11,[5]名簿!$C$4:$G$1003,4,0),"")</f>
        <v>(浅野川)</v>
      </c>
      <c r="G11" s="39"/>
      <c r="H11" s="24"/>
      <c r="I11" s="24"/>
      <c r="J11" s="25"/>
      <c r="K11" s="31"/>
      <c r="L11" s="31"/>
      <c r="M11" s="25"/>
      <c r="N11" s="25"/>
      <c r="O11" s="25"/>
      <c r="P11" s="25"/>
      <c r="Q11" s="26"/>
      <c r="R11" s="26"/>
      <c r="S11" s="32"/>
      <c r="T11" s="32"/>
      <c r="U11" s="26"/>
      <c r="V11" s="27"/>
      <c r="W11" s="27"/>
      <c r="X11" s="39"/>
      <c r="Y11" s="45" t="str">
        <f>IFERROR(VLOOKUP(AA11,[5]名簿!$C$4:$G$1003,2,0),"")</f>
        <v>山瀬　美緒</v>
      </c>
      <c r="Z11" s="51" t="str">
        <f>IFERROR(VLOOKUP(AA11,[5]名簿!$C$4:$G$1003,4,0),"")</f>
        <v>(西南部)</v>
      </c>
      <c r="AA11" s="52">
        <v>43</v>
      </c>
    </row>
    <row r="12" spans="3:27" ht="8.85" customHeight="1" x14ac:dyDescent="0.15">
      <c r="C12" s="38"/>
      <c r="D12" s="52"/>
      <c r="E12" s="45"/>
      <c r="F12" s="51"/>
      <c r="G12" s="40"/>
      <c r="H12" s="25"/>
      <c r="I12" s="25">
        <v>202</v>
      </c>
      <c r="J12" s="28" t="str">
        <f>IFERROR(IF(VLOOKUP(I12,[5]記録!$B$4:$N$1003,7,0)="","",VLOOKUP(I12,[5]記録!$B$4:$N$1003,7,0)),"")</f>
        <v/>
      </c>
      <c r="K12" s="31"/>
      <c r="L12" s="31"/>
      <c r="M12" s="25"/>
      <c r="N12" s="25"/>
      <c r="O12" s="25"/>
      <c r="P12" s="25"/>
      <c r="Q12" s="26"/>
      <c r="R12" s="26"/>
      <c r="S12" s="32"/>
      <c r="T12" s="32"/>
      <c r="U12" s="29" t="str">
        <f>IFERROR(IF(VLOOKUP(V12,[5]記録!$B$4:$N$1003,7,0)="","",VLOOKUP(V12,[5]記録!$B$4:$N$1003,7,0)),"")</f>
        <v/>
      </c>
      <c r="V12" s="26">
        <v>218</v>
      </c>
      <c r="W12" s="26"/>
      <c r="X12" s="39"/>
      <c r="Y12" s="45"/>
      <c r="Z12" s="51"/>
      <c r="AA12" s="52"/>
    </row>
    <row r="13" spans="3:27" ht="8.85" customHeight="1" x14ac:dyDescent="0.15">
      <c r="C13" s="37"/>
      <c r="D13" s="52">
        <v>5</v>
      </c>
      <c r="E13" s="45" t="str">
        <f>IFERROR(VLOOKUP(D13,[5]名簿!$C$4:$G$1003,2,0),"")</f>
        <v>伊藤　采羽</v>
      </c>
      <c r="F13" s="51" t="str">
        <f>IFERROR(VLOOKUP(D13,[5]名簿!$C$4:$G$1003,4,0),"")</f>
        <v>(高岡)</v>
      </c>
      <c r="G13" s="39"/>
      <c r="H13" s="24"/>
      <c r="I13" s="24"/>
      <c r="J13" s="30" t="str">
        <f>IFERROR(IF(VLOOKUP(I12,[5]記録!$B$4:$N$1003,9,0)="","",VLOOKUP(I12,[5]記録!$B$4:$N$1003,9,0)),"")</f>
        <v/>
      </c>
      <c r="K13" s="25">
        <v>401</v>
      </c>
      <c r="L13" s="28" t="str">
        <f>IFERROR(IF(VLOOKUP(K13,[5]記録!$B$4:$N$1003,7,0)="","",VLOOKUP(K13,[5]記録!$B$4:$N$1003,7,0)),"")</f>
        <v/>
      </c>
      <c r="M13" s="25"/>
      <c r="N13" s="25"/>
      <c r="O13" s="25"/>
      <c r="P13" s="25"/>
      <c r="Q13" s="26"/>
      <c r="R13" s="26"/>
      <c r="S13" s="32"/>
      <c r="T13" s="26"/>
      <c r="U13" s="33" t="str">
        <f>IFERROR(IF(VLOOKUP(V12,[5]記録!$B$4:$N$1003,9,0)="","",VLOOKUP(V12,[5]記録!$B$4:$N$1003,9,0)),"")</f>
        <v/>
      </c>
      <c r="V13" s="27"/>
      <c r="W13" s="27"/>
      <c r="X13" s="39"/>
      <c r="Y13" s="45" t="str">
        <f>IFERROR(VLOOKUP(AA13,[5]名簿!$C$4:$G$1003,2,0),"")</f>
        <v>中田　冬愛</v>
      </c>
      <c r="Z13" s="51" t="str">
        <f>IFERROR(VLOOKUP(AA13,[5]名簿!$C$4:$G$1003,4,0),"")</f>
        <v>(兼六)</v>
      </c>
      <c r="AA13" s="52">
        <v>44</v>
      </c>
    </row>
    <row r="14" spans="3:27" ht="8.85" customHeight="1" x14ac:dyDescent="0.15">
      <c r="C14" s="38"/>
      <c r="D14" s="52"/>
      <c r="E14" s="45"/>
      <c r="F14" s="51"/>
      <c r="G14" s="40"/>
      <c r="H14" s="25"/>
      <c r="I14" s="25"/>
      <c r="J14" s="25"/>
      <c r="K14" s="25"/>
      <c r="L14" s="30" t="str">
        <f>IFERROR(IF(VLOOKUP(K13,[5]記録!$B$4:$N$1003,9,0)="","",VLOOKUP(K13,[5]記録!$B$4:$N$1003,9,0)),"")</f>
        <v/>
      </c>
      <c r="M14" s="31"/>
      <c r="N14" s="25"/>
      <c r="O14" s="25"/>
      <c r="P14" s="25"/>
      <c r="Q14" s="26"/>
      <c r="R14" s="26"/>
      <c r="S14" s="29" t="str">
        <f>IFERROR(IF(VLOOKUP(T14,[5]記録!$B$4:$N$1003,7,0)="","",VLOOKUP(T14,[5]記録!$B$4:$N$1003,7,0)),"")</f>
        <v/>
      </c>
      <c r="T14" s="26">
        <v>405</v>
      </c>
      <c r="U14" s="26"/>
      <c r="V14" s="26"/>
      <c r="W14" s="26"/>
      <c r="X14" s="39"/>
      <c r="Y14" s="45"/>
      <c r="Z14" s="51"/>
      <c r="AA14" s="52"/>
    </row>
    <row r="15" spans="3:27" ht="8.85" customHeight="1" x14ac:dyDescent="0.15">
      <c r="C15" s="37"/>
      <c r="D15" s="52">
        <v>6</v>
      </c>
      <c r="E15" s="45" t="str">
        <f>IFERROR(VLOOKUP(D15,[5]名簿!$C$4:$G$1003,2,0),"")</f>
        <v>米澤　柊莉</v>
      </c>
      <c r="F15" s="51" t="str">
        <f>IFERROR(VLOOKUP(D15,[5]名簿!$C$4:$G$1003,4,0),"")</f>
        <v>(額)</v>
      </c>
      <c r="G15" s="39"/>
      <c r="H15" s="24"/>
      <c r="I15" s="24"/>
      <c r="J15" s="25"/>
      <c r="K15" s="25"/>
      <c r="L15" s="31"/>
      <c r="M15" s="31"/>
      <c r="N15" s="25"/>
      <c r="O15" s="25"/>
      <c r="P15" s="25"/>
      <c r="Q15" s="26"/>
      <c r="R15" s="32"/>
      <c r="S15" s="33" t="str">
        <f>IFERROR(IF(VLOOKUP(T14,[5]記録!$B$4:$N$1003,9,0)="","",VLOOKUP(T14,[5]記録!$B$4:$N$1003,9,0)),"")</f>
        <v/>
      </c>
      <c r="T15" s="26"/>
      <c r="U15" s="26"/>
      <c r="V15" s="27"/>
      <c r="W15" s="27"/>
      <c r="X15" s="39"/>
      <c r="Y15" s="45" t="str">
        <f>IFERROR(VLOOKUP(AA15,[5]名簿!$C$4:$G$1003,2,0),"")</f>
        <v>中山　　涼</v>
      </c>
      <c r="Z15" s="51" t="str">
        <f>IFERROR(VLOOKUP(AA15,[5]名簿!$C$4:$G$1003,4,0),"")</f>
        <v>(浅野川)</v>
      </c>
      <c r="AA15" s="52">
        <v>45</v>
      </c>
    </row>
    <row r="16" spans="3:27" ht="8.85" customHeight="1" x14ac:dyDescent="0.15">
      <c r="C16" s="38"/>
      <c r="D16" s="52"/>
      <c r="E16" s="45"/>
      <c r="F16" s="51"/>
      <c r="G16" s="40"/>
      <c r="H16" s="25"/>
      <c r="I16" s="25">
        <v>203</v>
      </c>
      <c r="J16" s="28" t="str">
        <f>IFERROR(IF(VLOOKUP(I16,[5]記録!$B$4:$N$1003,7,0)="","",VLOOKUP(I16,[5]記録!$B$4:$N$1003,7,0)),"")</f>
        <v/>
      </c>
      <c r="K16" s="25"/>
      <c r="L16" s="31"/>
      <c r="M16" s="31"/>
      <c r="N16" s="25"/>
      <c r="O16" s="25"/>
      <c r="P16" s="25"/>
      <c r="Q16" s="26"/>
      <c r="R16" s="32"/>
      <c r="S16" s="32"/>
      <c r="T16" s="26"/>
      <c r="U16" s="29" t="str">
        <f>IFERROR(IF(VLOOKUP(V16,[5]記録!$B$4:$N$1003,7,0)="","",VLOOKUP(V16,[5]記録!$B$4:$N$1003,7,0)),"")</f>
        <v/>
      </c>
      <c r="V16" s="26">
        <v>219</v>
      </c>
      <c r="W16" s="26"/>
      <c r="X16" s="39"/>
      <c r="Y16" s="45"/>
      <c r="Z16" s="51"/>
      <c r="AA16" s="52"/>
    </row>
    <row r="17" spans="3:27" ht="8.85" customHeight="1" x14ac:dyDescent="0.15">
      <c r="C17" s="37"/>
      <c r="D17" s="52">
        <v>7</v>
      </c>
      <c r="E17" s="45" t="str">
        <f>IFERROR(VLOOKUP(D17,[5]名簿!$C$4:$G$1003,2,0),"")</f>
        <v>橋場　実月</v>
      </c>
      <c r="F17" s="51" t="str">
        <f>IFERROR(VLOOKUP(D17,[5]名簿!$C$4:$G$1003,4,0),"")</f>
        <v>(西南部)</v>
      </c>
      <c r="G17" s="39"/>
      <c r="H17" s="24"/>
      <c r="I17" s="24"/>
      <c r="J17" s="30" t="str">
        <f>IFERROR(IF(VLOOKUP(I16,[5]記録!$B$4:$N$1003,9,0)="","",VLOOKUP(I16,[5]記録!$B$4:$N$1003,9,0)),"")</f>
        <v/>
      </c>
      <c r="K17" s="31"/>
      <c r="L17" s="31"/>
      <c r="M17" s="31"/>
      <c r="N17" s="25"/>
      <c r="O17" s="25"/>
      <c r="P17" s="25"/>
      <c r="Q17" s="26"/>
      <c r="R17" s="32"/>
      <c r="S17" s="32"/>
      <c r="T17" s="32"/>
      <c r="U17" s="33" t="str">
        <f>IFERROR(IF(VLOOKUP(V16,[5]記録!$B$4:$N$1003,9,0)="","",VLOOKUP(V16,[5]記録!$B$4:$N$1003,9,0)),"")</f>
        <v/>
      </c>
      <c r="V17" s="27"/>
      <c r="W17" s="27"/>
      <c r="X17" s="39"/>
      <c r="Y17" s="45" t="str">
        <f>IFERROR(VLOOKUP(AA17,[5]名簿!$C$4:$G$1003,2,0),"")</f>
        <v>吉本みのり</v>
      </c>
      <c r="Z17" s="51" t="str">
        <f>IFERROR(VLOOKUP(AA17,[5]名簿!$C$4:$G$1003,4,0),"")</f>
        <v>(兼六)</v>
      </c>
      <c r="AA17" s="52">
        <v>46</v>
      </c>
    </row>
    <row r="18" spans="3:27" ht="8.85" customHeight="1" x14ac:dyDescent="0.15">
      <c r="C18" s="38"/>
      <c r="D18" s="52"/>
      <c r="E18" s="45"/>
      <c r="F18" s="51"/>
      <c r="G18" s="40"/>
      <c r="H18" s="25"/>
      <c r="I18" s="25"/>
      <c r="J18" s="25">
        <v>302</v>
      </c>
      <c r="K18" s="28" t="str">
        <f>IFERROR(IF(VLOOKUP(J18,[5]記録!$B$4:$N$1003,7,0)="","",VLOOKUP(J18,[5]記録!$B$4:$N$1003,7,0)),"")</f>
        <v/>
      </c>
      <c r="L18" s="31"/>
      <c r="M18" s="31"/>
      <c r="N18" s="25"/>
      <c r="O18" s="25"/>
      <c r="P18" s="25"/>
      <c r="Q18" s="26"/>
      <c r="R18" s="32"/>
      <c r="S18" s="32"/>
      <c r="T18" s="32"/>
      <c r="U18" s="26"/>
      <c r="V18" s="26"/>
      <c r="W18" s="26"/>
      <c r="X18" s="39"/>
      <c r="Y18" s="45"/>
      <c r="Z18" s="51"/>
      <c r="AA18" s="52"/>
    </row>
    <row r="19" spans="3:27" ht="8.85" customHeight="1" x14ac:dyDescent="0.15">
      <c r="C19" s="37"/>
      <c r="D19" s="52">
        <v>8</v>
      </c>
      <c r="E19" s="45" t="str">
        <f>IFERROR(VLOOKUP(D19,[5]名簿!$C$4:$G$1003,2,0),"")</f>
        <v>加藤　　慶</v>
      </c>
      <c r="F19" s="51" t="str">
        <f>IFERROR(VLOOKUP(D19,[5]名簿!$C$4:$G$1003,4,0),"")</f>
        <v>(北鳴)</v>
      </c>
      <c r="G19" s="39"/>
      <c r="H19" s="24"/>
      <c r="I19" s="24"/>
      <c r="J19" s="25"/>
      <c r="K19" s="30" t="str">
        <f>IFERROR(IF(VLOOKUP(J18,[5]記録!$B$4:$N$1003,9,0)="","",VLOOKUP(J18,[5]記録!$B$4:$N$1003,9,0)),"")</f>
        <v/>
      </c>
      <c r="L19" s="25"/>
      <c r="M19" s="31"/>
      <c r="N19" s="25"/>
      <c r="O19" s="25"/>
      <c r="P19" s="25"/>
      <c r="Q19" s="26"/>
      <c r="R19" s="32"/>
      <c r="S19" s="32"/>
      <c r="T19" s="29" t="str">
        <f>IFERROR(IF(VLOOKUP(U19,[5]記録!$B$4:$N$1003,7,0)="","",VLOOKUP(U19,[5]記録!$B$4:$N$1003,7,0)),"")</f>
        <v/>
      </c>
      <c r="U19" s="26">
        <v>310</v>
      </c>
      <c r="V19" s="26"/>
      <c r="W19" s="27"/>
      <c r="X19" s="39"/>
      <c r="Y19" s="45" t="str">
        <f>IFERROR(VLOOKUP(AA19,[5]名簿!$C$4:$G$1003,2,0),"")</f>
        <v>堀内ことな</v>
      </c>
      <c r="Z19" s="51" t="str">
        <f>IFERROR(VLOOKUP(AA19,[5]名簿!$C$4:$G$1003,4,0),"")</f>
        <v>(高岡)</v>
      </c>
      <c r="AA19" s="52">
        <v>47</v>
      </c>
    </row>
    <row r="20" spans="3:27" ht="8.85" customHeight="1" x14ac:dyDescent="0.15">
      <c r="C20" s="38"/>
      <c r="D20" s="52"/>
      <c r="E20" s="45"/>
      <c r="F20" s="51"/>
      <c r="G20" s="40"/>
      <c r="H20" s="25"/>
      <c r="I20" s="25">
        <v>204</v>
      </c>
      <c r="J20" s="28" t="str">
        <f>IFERROR(IF(VLOOKUP(I20,[5]記録!$B$4:$N$1003,7,0)="","",VLOOKUP(I20,[5]記録!$B$4:$N$1003,7,0)),"")</f>
        <v/>
      </c>
      <c r="K20" s="31"/>
      <c r="L20" s="25"/>
      <c r="M20" s="31"/>
      <c r="N20" s="25"/>
      <c r="O20" s="25"/>
      <c r="P20" s="25"/>
      <c r="Q20" s="26"/>
      <c r="R20" s="32"/>
      <c r="S20" s="26"/>
      <c r="T20" s="33" t="str">
        <f>IFERROR(IF(VLOOKUP(U19,[5]記録!$B$4:$N$1003,9,0)="","",VLOOKUP(U19,[5]記録!$B$4:$N$1003,9,0)),"")</f>
        <v/>
      </c>
      <c r="U20" s="26"/>
      <c r="V20" s="29" t="str">
        <f>IFERROR(IF(VLOOKUP(W20,[5]記録!$B$4:$N$1003,7,0)="","",VLOOKUP(W20,[5]記録!$B$4:$N$1003,7,0)),"")</f>
        <v/>
      </c>
      <c r="W20" s="26">
        <v>109</v>
      </c>
      <c r="X20" s="39"/>
      <c r="Y20" s="45"/>
      <c r="Z20" s="51"/>
      <c r="AA20" s="52"/>
    </row>
    <row r="21" spans="3:27" ht="8.85" customHeight="1" x14ac:dyDescent="0.15">
      <c r="C21" s="37"/>
      <c r="D21" s="52">
        <v>9</v>
      </c>
      <c r="E21" s="45" t="str">
        <f>IFERROR(VLOOKUP(D21,[5]名簿!$C$4:$G$1003,2,0),"")</f>
        <v>田村　嶺亜</v>
      </c>
      <c r="F21" s="51" t="str">
        <f>IFERROR(VLOOKUP(D21,[5]名簿!$C$4:$G$1003,4,0),"")</f>
        <v>(長田)</v>
      </c>
      <c r="G21" s="39"/>
      <c r="H21" s="24"/>
      <c r="I21" s="24"/>
      <c r="J21" s="30" t="str">
        <f>IFERROR(IF(VLOOKUP(I20,[5]記録!$B$4:$N$1003,9,0)="","",VLOOKUP(I20,[5]記録!$B$4:$N$1003,9,0)),"")</f>
        <v/>
      </c>
      <c r="K21" s="25"/>
      <c r="L21" s="25"/>
      <c r="M21" s="31"/>
      <c r="N21" s="25"/>
      <c r="O21" s="25"/>
      <c r="P21" s="25"/>
      <c r="Q21" s="26"/>
      <c r="R21" s="32"/>
      <c r="S21" s="26"/>
      <c r="T21" s="32"/>
      <c r="U21" s="32"/>
      <c r="V21" s="33" t="str">
        <f>IFERROR(IF(VLOOKUP(W20,[5]記録!$B$4:$N$1003,9,0)="","",VLOOKUP(W20,[5]記録!$B$4:$N$1003,9,0)),"")</f>
        <v/>
      </c>
      <c r="W21" s="27"/>
      <c r="X21" s="39"/>
      <c r="Y21" s="45" t="str">
        <f>IFERROR(VLOOKUP(AA21,[5]名簿!$C$4:$G$1003,2,0),"")</f>
        <v>福田有希菜</v>
      </c>
      <c r="Z21" s="51" t="str">
        <f>IFERROR(VLOOKUP(AA21,[5]名簿!$C$4:$G$1003,4,0),"")</f>
        <v>(内川)</v>
      </c>
      <c r="AA21" s="52">
        <v>48</v>
      </c>
    </row>
    <row r="22" spans="3:27" ht="8.85" customHeight="1" x14ac:dyDescent="0.15">
      <c r="C22" s="38"/>
      <c r="D22" s="52"/>
      <c r="E22" s="45"/>
      <c r="F22" s="51"/>
      <c r="G22" s="40"/>
      <c r="H22" s="25"/>
      <c r="I22" s="25"/>
      <c r="J22" s="25"/>
      <c r="K22" s="25"/>
      <c r="L22" s="25">
        <v>501</v>
      </c>
      <c r="M22" s="28" t="str">
        <f>IFERROR(IF(VLOOKUP(L22,[5]記録!$B$4:$N$1003,7,0)="","",VLOOKUP(L22,[5]記録!$B$4:$N$1003,7,0)),"")</f>
        <v/>
      </c>
      <c r="N22" s="25"/>
      <c r="O22" s="25"/>
      <c r="P22" s="25"/>
      <c r="Q22" s="26"/>
      <c r="R22" s="32"/>
      <c r="S22" s="26"/>
      <c r="T22" s="32"/>
      <c r="U22" s="29" t="str">
        <f>IFERROR(IF(VLOOKUP(V22,[5]記録!$B$4:$N$1003,7,0)="","",VLOOKUP(V22,[5]記録!$B$4:$N$1003,7,0)),"")</f>
        <v/>
      </c>
      <c r="V22" s="26">
        <v>220</v>
      </c>
      <c r="W22" s="26"/>
      <c r="X22" s="39"/>
      <c r="Y22" s="45"/>
      <c r="Z22" s="51"/>
      <c r="AA22" s="52"/>
    </row>
    <row r="23" spans="3:27" ht="8.85" customHeight="1" x14ac:dyDescent="0.15">
      <c r="C23" s="37"/>
      <c r="D23" s="52">
        <v>10</v>
      </c>
      <c r="E23" s="45" t="str">
        <f>IFERROR(VLOOKUP(D23,[5]名簿!$C$4:$G$1003,2,0),"")</f>
        <v>山口陽菜乃</v>
      </c>
      <c r="F23" s="51" t="str">
        <f>IFERROR(VLOOKUP(D23,[5]名簿!$C$4:$G$1003,4,0),"")</f>
        <v>(兼六)</v>
      </c>
      <c r="G23" s="39"/>
      <c r="H23" s="24"/>
      <c r="I23" s="24"/>
      <c r="J23" s="25"/>
      <c r="K23" s="25"/>
      <c r="L23" s="25"/>
      <c r="M23" s="30" t="str">
        <f>IFERROR(IF(VLOOKUP(L22,[5]記録!$B$4:$N$1003,9,0)="","",VLOOKUP(L22,[5]記録!$B$4:$N$1003,9,0)),"")</f>
        <v/>
      </c>
      <c r="N23" s="31"/>
      <c r="O23" s="25"/>
      <c r="P23" s="25"/>
      <c r="Q23" s="26"/>
      <c r="R23" s="32"/>
      <c r="S23" s="26"/>
      <c r="T23" s="26"/>
      <c r="U23" s="33" t="str">
        <f>IFERROR(IF(VLOOKUP(V22,[5]記録!$B$4:$N$1003,9,0)="","",VLOOKUP(V22,[5]記録!$B$4:$N$1003,9,0)),"")</f>
        <v/>
      </c>
      <c r="V23" s="27"/>
      <c r="W23" s="27"/>
      <c r="X23" s="39"/>
      <c r="Y23" s="45" t="str">
        <f>IFERROR(VLOOKUP(AA23,[5]名簿!$C$4:$G$1003,2,0),"")</f>
        <v>安野杏実恵</v>
      </c>
      <c r="Z23" s="51" t="str">
        <f>IFERROR(VLOOKUP(AA23,[5]名簿!$C$4:$G$1003,4,0),"")</f>
        <v>(金石)</v>
      </c>
      <c r="AA23" s="52">
        <v>49</v>
      </c>
    </row>
    <row r="24" spans="3:27" ht="8.85" customHeight="1" x14ac:dyDescent="0.15">
      <c r="C24" s="38"/>
      <c r="D24" s="52"/>
      <c r="E24" s="45"/>
      <c r="F24" s="51"/>
      <c r="G24" s="40"/>
      <c r="H24" s="25"/>
      <c r="I24" s="25">
        <v>205</v>
      </c>
      <c r="J24" s="28" t="str">
        <f>IFERROR(IF(VLOOKUP(I24,[5]記録!$B$4:$N$1003,7,0)="","",VLOOKUP(I24,[5]記録!$B$4:$N$1003,7,0)),"")</f>
        <v/>
      </c>
      <c r="K24" s="25"/>
      <c r="L24" s="25"/>
      <c r="M24" s="31"/>
      <c r="N24" s="31"/>
      <c r="O24" s="25"/>
      <c r="P24" s="25"/>
      <c r="Q24" s="26"/>
      <c r="R24" s="29" t="str">
        <f>IFERROR(IF(VLOOKUP(S24,[5]記録!$B$4:$N$1003,7,0)="","",VLOOKUP(S24,[5]記録!$B$4:$N$1003,7,0)),"")</f>
        <v/>
      </c>
      <c r="S24" s="26">
        <v>503</v>
      </c>
      <c r="T24" s="26"/>
      <c r="U24" s="26"/>
      <c r="V24" s="26"/>
      <c r="W24" s="26"/>
      <c r="X24" s="39"/>
      <c r="Y24" s="45"/>
      <c r="Z24" s="51"/>
      <c r="AA24" s="52"/>
    </row>
    <row r="25" spans="3:27" ht="8.85" customHeight="1" x14ac:dyDescent="0.15">
      <c r="C25" s="37"/>
      <c r="D25" s="52">
        <v>11</v>
      </c>
      <c r="E25" s="45" t="str">
        <f>IFERROR(VLOOKUP(D25,[5]名簿!$C$4:$G$1003,2,0),"")</f>
        <v>徳田　虹芽</v>
      </c>
      <c r="F25" s="51" t="str">
        <f>IFERROR(VLOOKUP(D25,[5]名簿!$C$4:$G$1003,4,0),"")</f>
        <v>(清泉)</v>
      </c>
      <c r="G25" s="39"/>
      <c r="H25" s="24"/>
      <c r="I25" s="25"/>
      <c r="J25" s="30" t="str">
        <f>IFERROR(IF(VLOOKUP(I24,[5]記録!$B$4:$N$1003,9,0)="","",VLOOKUP(I24,[5]記録!$B$4:$N$1003,9,0)),"")</f>
        <v/>
      </c>
      <c r="K25" s="31"/>
      <c r="L25" s="25"/>
      <c r="M25" s="31"/>
      <c r="N25" s="31"/>
      <c r="O25" s="25"/>
      <c r="P25" s="25"/>
      <c r="Q25" s="32"/>
      <c r="R25" s="33" t="str">
        <f>IFERROR(IF(VLOOKUP(S24,[5]記録!$B$4:$N$1003,9,0)="","",VLOOKUP(S24,[5]記録!$B$4:$N$1003,9,0)),"")</f>
        <v/>
      </c>
      <c r="S25" s="26"/>
      <c r="T25" s="26"/>
      <c r="U25" s="26"/>
      <c r="V25" s="27"/>
      <c r="W25" s="27"/>
      <c r="X25" s="39"/>
      <c r="Y25" s="45" t="str">
        <f>IFERROR(VLOOKUP(AA25,[5]名簿!$C$4:$G$1003,2,0),"")</f>
        <v>出雲　仁夏</v>
      </c>
      <c r="Z25" s="51" t="str">
        <f>IFERROR(VLOOKUP(AA25,[5]名簿!$C$4:$G$1003,4,0),"")</f>
        <v>(金石)</v>
      </c>
      <c r="AA25" s="52">
        <v>50</v>
      </c>
    </row>
    <row r="26" spans="3:27" ht="8.85" customHeight="1" x14ac:dyDescent="0.15">
      <c r="C26" s="38"/>
      <c r="D26" s="52"/>
      <c r="E26" s="45"/>
      <c r="F26" s="51"/>
      <c r="G26" s="40"/>
      <c r="H26" s="25">
        <v>102</v>
      </c>
      <c r="I26" s="28" t="str">
        <f>IFERROR(IF(VLOOKUP(H26,[5]記録!$B$4:$N$1003,7,0)="","",VLOOKUP(H26,[5]記録!$B$4:$N$1003,7,0)),"")</f>
        <v/>
      </c>
      <c r="J26" s="31"/>
      <c r="K26" s="31"/>
      <c r="L26" s="25"/>
      <c r="M26" s="31"/>
      <c r="N26" s="31"/>
      <c r="O26" s="25"/>
      <c r="P26" s="25"/>
      <c r="Q26" s="32"/>
      <c r="R26" s="32"/>
      <c r="S26" s="26"/>
      <c r="T26" s="26"/>
      <c r="U26" s="29" t="str">
        <f>IFERROR(IF(VLOOKUP(V26,[5]記録!$B$4:$N$1003,7,0)="","",VLOOKUP(V26,[5]記録!$B$4:$N$1003,7,0)),"")</f>
        <v/>
      </c>
      <c r="V26" s="26">
        <v>221</v>
      </c>
      <c r="W26" s="26"/>
      <c r="X26" s="39"/>
      <c r="Y26" s="45"/>
      <c r="Z26" s="51"/>
      <c r="AA26" s="52"/>
    </row>
    <row r="27" spans="3:27" ht="8.85" customHeight="1" x14ac:dyDescent="0.15">
      <c r="C27" s="37"/>
      <c r="D27" s="52">
        <v>12</v>
      </c>
      <c r="E27" s="45" t="str">
        <f>IFERROR(VLOOKUP(D27,[5]名簿!$C$4:$G$1003,2,0),"")</f>
        <v>森田　結佳</v>
      </c>
      <c r="F27" s="51" t="str">
        <f>IFERROR(VLOOKUP(D27,[5]名簿!$C$4:$G$1003,4,0),"")</f>
        <v>(長田)</v>
      </c>
      <c r="G27" s="39"/>
      <c r="H27" s="24"/>
      <c r="I27" s="30" t="str">
        <f>IFERROR(IF(VLOOKUP(H26,[5]記録!$B$4:$N$1003,9,0)="","",VLOOKUP(H26,[5]記録!$B$4:$N$1003,9,0)),"")</f>
        <v/>
      </c>
      <c r="J27" s="25">
        <v>303</v>
      </c>
      <c r="K27" s="28" t="str">
        <f>IFERROR(IF(VLOOKUP(J27,[5]記録!$B$4:$N$1003,7,0)="","",VLOOKUP(J27,[5]記録!$B$4:$N$1003,7,0)),"")</f>
        <v/>
      </c>
      <c r="L27" s="25"/>
      <c r="M27" s="31"/>
      <c r="N27" s="31"/>
      <c r="O27" s="25"/>
      <c r="P27" s="25"/>
      <c r="Q27" s="32"/>
      <c r="R27" s="32"/>
      <c r="S27" s="26"/>
      <c r="T27" s="32"/>
      <c r="U27" s="33" t="str">
        <f>IFERROR(IF(VLOOKUP(V26,[5]記録!$B$4:$N$1003,9,0)="","",VLOOKUP(V26,[5]記録!$B$4:$N$1003,9,0)),"")</f>
        <v/>
      </c>
      <c r="V27" s="26"/>
      <c r="W27" s="27"/>
      <c r="X27" s="39"/>
      <c r="Y27" s="45" t="str">
        <f>IFERROR(VLOOKUP(AA27,[5]名簿!$C$4:$G$1003,2,0),"")</f>
        <v>笠原ひなた</v>
      </c>
      <c r="Z27" s="51" t="str">
        <f>IFERROR(VLOOKUP(AA27,[5]名簿!$C$4:$G$1003,4,0),"")</f>
        <v>(長田)</v>
      </c>
      <c r="AA27" s="52">
        <v>51</v>
      </c>
    </row>
    <row r="28" spans="3:27" ht="8.85" customHeight="1" x14ac:dyDescent="0.15">
      <c r="C28" s="38"/>
      <c r="D28" s="52"/>
      <c r="E28" s="45"/>
      <c r="F28" s="51"/>
      <c r="G28" s="40"/>
      <c r="H28" s="25"/>
      <c r="I28" s="25"/>
      <c r="J28" s="25"/>
      <c r="K28" s="30" t="str">
        <f>IFERROR(IF(VLOOKUP(J27,[5]記録!$B$4:$N$1003,9,0)="","",VLOOKUP(J27,[5]記録!$B$4:$N$1003,9,0)),"")</f>
        <v/>
      </c>
      <c r="L28" s="31"/>
      <c r="M28" s="31"/>
      <c r="N28" s="31"/>
      <c r="O28" s="25"/>
      <c r="P28" s="25"/>
      <c r="Q28" s="32"/>
      <c r="R28" s="32"/>
      <c r="S28" s="26"/>
      <c r="T28" s="32"/>
      <c r="U28" s="32"/>
      <c r="V28" s="29" t="str">
        <f>IFERROR(IF(VLOOKUP(W28,[5]記録!$B$4:$N$1003,7,0)="","",VLOOKUP(W28,[5]記録!$B$4:$N$1003,7,0)),"")</f>
        <v/>
      </c>
      <c r="W28" s="26">
        <v>110</v>
      </c>
      <c r="X28" s="39"/>
      <c r="Y28" s="45"/>
      <c r="Z28" s="51"/>
      <c r="AA28" s="52"/>
    </row>
    <row r="29" spans="3:27" ht="8.85" customHeight="1" x14ac:dyDescent="0.15">
      <c r="C29" s="37"/>
      <c r="D29" s="52">
        <v>13</v>
      </c>
      <c r="E29" s="45" t="str">
        <f>IFERROR(VLOOKUP(D29,[5]名簿!$C$4:$G$1003,2,0),"")</f>
        <v>沖　　美空</v>
      </c>
      <c r="F29" s="51" t="str">
        <f>IFERROR(VLOOKUP(D29,[5]名簿!$C$4:$G$1003,4,0),"")</f>
        <v>(浅野川)</v>
      </c>
      <c r="G29" s="39"/>
      <c r="H29" s="24"/>
      <c r="I29" s="24"/>
      <c r="J29" s="25"/>
      <c r="K29" s="31"/>
      <c r="L29" s="31"/>
      <c r="M29" s="31"/>
      <c r="N29" s="31"/>
      <c r="O29" s="25"/>
      <c r="P29" s="25"/>
      <c r="Q29" s="32"/>
      <c r="R29" s="32"/>
      <c r="S29" s="26"/>
      <c r="T29" s="29" t="str">
        <f>IFERROR(IF(VLOOKUP(U29,[5]記録!$B$4:$N$1003,7,0)="","",VLOOKUP(U29,[5]記録!$B$4:$N$1003,7,0)),"")</f>
        <v/>
      </c>
      <c r="U29" s="26">
        <v>311</v>
      </c>
      <c r="V29" s="33" t="str">
        <f>IFERROR(IF(VLOOKUP(W28,[5]記録!$B$4:$N$1003,9,0)="","",VLOOKUP(W28,[5]記録!$B$4:$N$1003,9,0)),"")</f>
        <v/>
      </c>
      <c r="W29" s="27"/>
      <c r="X29" s="39"/>
      <c r="Y29" s="45" t="str">
        <f>IFERROR(VLOOKUP(AA29,[5]名簿!$C$4:$G$1003,2,0),"")</f>
        <v>南　あやめ</v>
      </c>
      <c r="Z29" s="51" t="str">
        <f>IFERROR(VLOOKUP(AA29,[5]名簿!$C$4:$G$1003,4,0),"")</f>
        <v>(浅野川)</v>
      </c>
      <c r="AA29" s="52">
        <v>52</v>
      </c>
    </row>
    <row r="30" spans="3:27" ht="8.85" customHeight="1" x14ac:dyDescent="0.15">
      <c r="C30" s="38"/>
      <c r="D30" s="52"/>
      <c r="E30" s="45"/>
      <c r="F30" s="51"/>
      <c r="G30" s="40"/>
      <c r="H30" s="25"/>
      <c r="I30" s="25">
        <v>206</v>
      </c>
      <c r="J30" s="28" t="str">
        <f>IFERROR(IF(VLOOKUP(I30,[5]記録!$B$4:$N$1003,7,0)="","",VLOOKUP(I30,[5]記録!$B$4:$N$1003,7,0)),"")</f>
        <v/>
      </c>
      <c r="K30" s="31"/>
      <c r="L30" s="31"/>
      <c r="M30" s="31"/>
      <c r="N30" s="31"/>
      <c r="O30" s="25"/>
      <c r="P30" s="25"/>
      <c r="Q30" s="32"/>
      <c r="R30" s="32"/>
      <c r="S30" s="32"/>
      <c r="T30" s="33" t="str">
        <f>IFERROR(IF(VLOOKUP(U29,[5]記録!$B$4:$N$1003,9,0)="","",VLOOKUP(U29,[5]記録!$B$4:$N$1003,9,0)),"")</f>
        <v/>
      </c>
      <c r="U30" s="26"/>
      <c r="V30" s="26"/>
      <c r="W30" s="26"/>
      <c r="X30" s="39"/>
      <c r="Y30" s="45"/>
      <c r="Z30" s="51"/>
      <c r="AA30" s="52"/>
    </row>
    <row r="31" spans="3:27" ht="8.85" customHeight="1" x14ac:dyDescent="0.15">
      <c r="C31" s="37"/>
      <c r="D31" s="52">
        <v>14</v>
      </c>
      <c r="E31" s="45" t="str">
        <f>IFERROR(VLOOKUP(D31,[5]名簿!$C$4:$G$1003,2,0),"")</f>
        <v>木下　智絵</v>
      </c>
      <c r="F31" s="51" t="str">
        <f>IFERROR(VLOOKUP(D31,[5]名簿!$C$4:$G$1003,4,0),"")</f>
        <v>(高岡)</v>
      </c>
      <c r="G31" s="39"/>
      <c r="H31" s="24"/>
      <c r="I31" s="24"/>
      <c r="J31" s="30" t="str">
        <f>IFERROR(IF(VLOOKUP(I30,[5]記録!$B$4:$N$1003,9,0)="","",VLOOKUP(I30,[5]記録!$B$4:$N$1003,9,0)),"")</f>
        <v/>
      </c>
      <c r="K31" s="25"/>
      <c r="L31" s="31"/>
      <c r="M31" s="31"/>
      <c r="N31" s="31"/>
      <c r="O31" s="25"/>
      <c r="P31" s="25"/>
      <c r="Q31" s="32"/>
      <c r="R31" s="32"/>
      <c r="S31" s="32"/>
      <c r="T31" s="32"/>
      <c r="U31" s="26"/>
      <c r="V31" s="27"/>
      <c r="W31" s="27"/>
      <c r="X31" s="39"/>
      <c r="Y31" s="45" t="str">
        <f>IFERROR(VLOOKUP(AA31,[5]名簿!$C$4:$G$1003,2,0),"")</f>
        <v>坂田　七音</v>
      </c>
      <c r="Z31" s="51" t="str">
        <f>IFERROR(VLOOKUP(AA31,[5]名簿!$C$4:$G$1003,4,0),"")</f>
        <v>(兼六)</v>
      </c>
      <c r="AA31" s="52">
        <v>53</v>
      </c>
    </row>
    <row r="32" spans="3:27" ht="8.85" customHeight="1" x14ac:dyDescent="0.15">
      <c r="C32" s="38"/>
      <c r="D32" s="52"/>
      <c r="E32" s="45"/>
      <c r="F32" s="51"/>
      <c r="G32" s="40"/>
      <c r="H32" s="25"/>
      <c r="I32" s="25"/>
      <c r="J32" s="25"/>
      <c r="K32" s="25">
        <v>402</v>
      </c>
      <c r="L32" s="28" t="str">
        <f>IFERROR(IF(VLOOKUP(K32,[5]記録!$B$4:$N$1003,7,0)="","",VLOOKUP(K32,[5]記録!$B$4:$N$1003,7,0)),"")</f>
        <v/>
      </c>
      <c r="M32" s="31"/>
      <c r="N32" s="31"/>
      <c r="O32" s="25"/>
      <c r="P32" s="25"/>
      <c r="Q32" s="32"/>
      <c r="R32" s="32"/>
      <c r="S32" s="32"/>
      <c r="T32" s="32"/>
      <c r="U32" s="29" t="str">
        <f>IFERROR(IF(VLOOKUP(V32,[5]記録!$B$4:$N$1003,7,0)="","",VLOOKUP(V32,[5]記録!$B$4:$N$1003,7,0)),"")</f>
        <v/>
      </c>
      <c r="V32" s="26">
        <v>222</v>
      </c>
      <c r="W32" s="26"/>
      <c r="X32" s="39"/>
      <c r="Y32" s="45"/>
      <c r="Z32" s="51"/>
      <c r="AA32" s="52"/>
    </row>
    <row r="33" spans="3:27" ht="8.85" customHeight="1" x14ac:dyDescent="0.15">
      <c r="C33" s="37"/>
      <c r="D33" s="52">
        <v>15</v>
      </c>
      <c r="E33" s="45" t="str">
        <f>IFERROR(VLOOKUP(D33,[5]名簿!$C$4:$G$1003,2,0),"")</f>
        <v>安江　和夏</v>
      </c>
      <c r="F33" s="51" t="str">
        <f>IFERROR(VLOOKUP(D33,[5]名簿!$C$4:$G$1003,4,0),"")</f>
        <v>(高尾台)</v>
      </c>
      <c r="G33" s="39"/>
      <c r="H33" s="24"/>
      <c r="I33" s="24"/>
      <c r="J33" s="25"/>
      <c r="K33" s="25"/>
      <c r="L33" s="30" t="str">
        <f>IFERROR(IF(VLOOKUP(K32,[5]記録!$B$4:$N$1003,9,0)="","",VLOOKUP(K32,[5]記録!$B$4:$N$1003,9,0)),"")</f>
        <v/>
      </c>
      <c r="M33" s="25"/>
      <c r="N33" s="31"/>
      <c r="O33" s="25"/>
      <c r="P33" s="25"/>
      <c r="Q33" s="32"/>
      <c r="R33" s="32"/>
      <c r="S33" s="32"/>
      <c r="T33" s="26"/>
      <c r="U33" s="33" t="str">
        <f>IFERROR(IF(VLOOKUP(V32,[5]記録!$B$4:$N$1003,9,0)="","",VLOOKUP(V32,[5]記録!$B$4:$N$1003,9,0)),"")</f>
        <v/>
      </c>
      <c r="V33" s="27"/>
      <c r="W33" s="27"/>
      <c r="X33" s="39"/>
      <c r="Y33" s="45" t="str">
        <f>IFERROR(VLOOKUP(AA33,[5]名簿!$C$4:$G$1003,2,0),"")</f>
        <v>堀　　　愛</v>
      </c>
      <c r="Z33" s="51" t="str">
        <f>IFERROR(VLOOKUP(AA33,[5]名簿!$C$4:$G$1003,4,0),"")</f>
        <v>(額)</v>
      </c>
      <c r="AA33" s="52">
        <v>54</v>
      </c>
    </row>
    <row r="34" spans="3:27" ht="8.85" customHeight="1" x14ac:dyDescent="0.15">
      <c r="C34" s="38"/>
      <c r="D34" s="52"/>
      <c r="E34" s="45"/>
      <c r="F34" s="51"/>
      <c r="G34" s="40"/>
      <c r="H34" s="25"/>
      <c r="I34" s="25">
        <v>207</v>
      </c>
      <c r="J34" s="28" t="str">
        <f>IFERROR(IF(VLOOKUP(I34,[5]記録!$B$4:$N$1003,7,0)="","",VLOOKUP(I34,[5]記録!$B$4:$N$1003,7,0)),"")</f>
        <v/>
      </c>
      <c r="K34" s="25"/>
      <c r="L34" s="31"/>
      <c r="M34" s="25"/>
      <c r="N34" s="31"/>
      <c r="O34" s="25"/>
      <c r="P34" s="25"/>
      <c r="Q34" s="32"/>
      <c r="R34" s="32"/>
      <c r="S34" s="29" t="str">
        <f>IFERROR(IF(VLOOKUP(T34,[5]記録!$B$4:$N$1003,7,0)="","",VLOOKUP(T34,[5]記録!$B$4:$N$1003,7,0)),"")</f>
        <v/>
      </c>
      <c r="T34" s="26">
        <v>406</v>
      </c>
      <c r="U34" s="26"/>
      <c r="V34" s="26"/>
      <c r="W34" s="26"/>
      <c r="X34" s="39"/>
      <c r="Y34" s="45"/>
      <c r="Z34" s="51"/>
      <c r="AA34" s="52"/>
    </row>
    <row r="35" spans="3:27" ht="8.85" customHeight="1" x14ac:dyDescent="0.15">
      <c r="C35" s="37"/>
      <c r="D35" s="52">
        <v>16</v>
      </c>
      <c r="E35" s="45" t="str">
        <f>IFERROR(VLOOKUP(D35,[5]名簿!$C$4:$G$1003,2,0),"")</f>
        <v>倉　にちほ</v>
      </c>
      <c r="F35" s="51" t="str">
        <f>IFERROR(VLOOKUP(D35,[5]名簿!$C$4:$G$1003,4,0),"")</f>
        <v>(兼六)</v>
      </c>
      <c r="G35" s="39"/>
      <c r="H35" s="24"/>
      <c r="I35" s="24"/>
      <c r="J35" s="30" t="str">
        <f>IFERROR(IF(VLOOKUP(I34,[5]記録!$B$4:$N$1003,9,0)="","",VLOOKUP(I34,[5]記録!$B$4:$N$1003,9,0)),"")</f>
        <v/>
      </c>
      <c r="K35" s="31"/>
      <c r="L35" s="31"/>
      <c r="M35" s="25"/>
      <c r="N35" s="31"/>
      <c r="O35" s="25"/>
      <c r="P35" s="25"/>
      <c r="Q35" s="32"/>
      <c r="R35" s="26"/>
      <c r="S35" s="33" t="str">
        <f>IFERROR(IF(VLOOKUP(T34,[5]記録!$B$4:$N$1003,9,0)="","",VLOOKUP(T34,[5]記録!$B$4:$N$1003,9,0)),"")</f>
        <v/>
      </c>
      <c r="T35" s="26"/>
      <c r="U35" s="26"/>
      <c r="V35" s="27"/>
      <c r="W35" s="27"/>
      <c r="X35" s="39"/>
      <c r="Y35" s="45" t="str">
        <f>IFERROR(VLOOKUP(AA35,[5]名簿!$C$4:$G$1003,2,0),"")</f>
        <v>中村　夏帆</v>
      </c>
      <c r="Z35" s="51" t="str">
        <f>IFERROR(VLOOKUP(AA35,[5]名簿!$C$4:$G$1003,4,0),"")</f>
        <v>(清泉)</v>
      </c>
      <c r="AA35" s="52">
        <v>55</v>
      </c>
    </row>
    <row r="36" spans="3:27" ht="8.85" customHeight="1" x14ac:dyDescent="0.15">
      <c r="C36" s="38"/>
      <c r="D36" s="52"/>
      <c r="E36" s="45"/>
      <c r="F36" s="51"/>
      <c r="G36" s="40"/>
      <c r="H36" s="25"/>
      <c r="I36" s="25"/>
      <c r="J36" s="25"/>
      <c r="K36" s="31"/>
      <c r="L36" s="31"/>
      <c r="M36" s="25"/>
      <c r="N36" s="31"/>
      <c r="O36" s="25"/>
      <c r="P36" s="25"/>
      <c r="Q36" s="32"/>
      <c r="R36" s="26"/>
      <c r="S36" s="32"/>
      <c r="T36" s="26"/>
      <c r="U36" s="29" t="str">
        <f>IFERROR(IF(VLOOKUP(V36,[5]記録!$B$4:$N$1003,7,0)="","",VLOOKUP(V36,[5]記録!$B$4:$N$1003,7,0)),"")</f>
        <v/>
      </c>
      <c r="V36" s="26">
        <v>223</v>
      </c>
      <c r="W36" s="26"/>
      <c r="X36" s="39"/>
      <c r="Y36" s="45"/>
      <c r="Z36" s="51"/>
      <c r="AA36" s="52"/>
    </row>
    <row r="37" spans="3:27" ht="8.85" customHeight="1" x14ac:dyDescent="0.15">
      <c r="C37" s="37"/>
      <c r="D37" s="52">
        <v>17</v>
      </c>
      <c r="E37" s="45" t="str">
        <f>IFERROR(VLOOKUP(D37,[5]名簿!$C$4:$G$1003,2,0),"")</f>
        <v>舘　　美晴</v>
      </c>
      <c r="F37" s="51" t="str">
        <f>IFERROR(VLOOKUP(D37,[5]名簿!$C$4:$G$1003,4,0),"")</f>
        <v>(金石)</v>
      </c>
      <c r="G37" s="39"/>
      <c r="H37" s="24"/>
      <c r="I37" s="25"/>
      <c r="J37" s="25">
        <v>304</v>
      </c>
      <c r="K37" s="28" t="str">
        <f>IFERROR(IF(VLOOKUP(J37,[5]記録!$B$4:$N$1003,7,0)="","",VLOOKUP(J37,[5]記録!$B$4:$N$1003,7,0)),"")</f>
        <v/>
      </c>
      <c r="L37" s="31"/>
      <c r="M37" s="25"/>
      <c r="N37" s="31"/>
      <c r="O37" s="25"/>
      <c r="P37" s="25"/>
      <c r="Q37" s="32"/>
      <c r="R37" s="26"/>
      <c r="S37" s="32"/>
      <c r="T37" s="32"/>
      <c r="U37" s="33" t="str">
        <f>IFERROR(IF(VLOOKUP(V36,[5]記録!$B$4:$N$1003,9,0)="","",VLOOKUP(V36,[5]記録!$B$4:$N$1003,9,0)),"")</f>
        <v/>
      </c>
      <c r="V37" s="27"/>
      <c r="W37" s="27"/>
      <c r="X37" s="39"/>
      <c r="Y37" s="45" t="str">
        <f>IFERROR(VLOOKUP(AA37,[5]名簿!$C$4:$G$1003,2,0),"")</f>
        <v>木谷亜衣莉</v>
      </c>
      <c r="Z37" s="51" t="str">
        <f>IFERROR(VLOOKUP(AA37,[5]名簿!$C$4:$G$1003,4,0),"")</f>
        <v>(北鳴)</v>
      </c>
      <c r="AA37" s="52">
        <v>56</v>
      </c>
    </row>
    <row r="38" spans="3:27" ht="8.85" customHeight="1" x14ac:dyDescent="0.15">
      <c r="C38" s="38"/>
      <c r="D38" s="52"/>
      <c r="E38" s="45"/>
      <c r="F38" s="51"/>
      <c r="G38" s="40"/>
      <c r="H38" s="25">
        <v>103</v>
      </c>
      <c r="I38" s="28" t="str">
        <f>IFERROR(IF(VLOOKUP(H38,[5]記録!$B$4:$N$1003,7,0)="","",VLOOKUP(H38,[5]記録!$B$4:$N$1003,7,0)),"")</f>
        <v/>
      </c>
      <c r="J38" s="25"/>
      <c r="K38" s="30" t="str">
        <f>IFERROR(IF(VLOOKUP(J37,[5]記録!$B$4:$N$1003,9,0)="","",VLOOKUP(J37,[5]記録!$B$4:$N$1003,9,0)),"")</f>
        <v/>
      </c>
      <c r="L38" s="25"/>
      <c r="M38" s="25"/>
      <c r="N38" s="31"/>
      <c r="O38" s="25"/>
      <c r="P38" s="25"/>
      <c r="Q38" s="32"/>
      <c r="R38" s="26"/>
      <c r="S38" s="32"/>
      <c r="T38" s="32"/>
      <c r="U38" s="26"/>
      <c r="V38" s="26"/>
      <c r="W38" s="26"/>
      <c r="X38" s="39"/>
      <c r="Y38" s="45"/>
      <c r="Z38" s="51"/>
      <c r="AA38" s="52"/>
    </row>
    <row r="39" spans="3:27" ht="8.85" customHeight="1" x14ac:dyDescent="0.15">
      <c r="C39" s="37"/>
      <c r="D39" s="52">
        <v>18</v>
      </c>
      <c r="E39" s="45" t="str">
        <f>IFERROR(VLOOKUP(D39,[5]名簿!$C$4:$G$1003,2,0),"")</f>
        <v>山下　桃絵</v>
      </c>
      <c r="F39" s="51" t="str">
        <f>IFERROR(VLOOKUP(D39,[5]名簿!$C$4:$G$1003,4,0),"")</f>
        <v>(浅野川)</v>
      </c>
      <c r="G39" s="39"/>
      <c r="H39" s="24"/>
      <c r="I39" s="30" t="str">
        <f>IFERROR(IF(VLOOKUP(H38,[5]記録!$B$4:$N$1003,9,0)="","",VLOOKUP(H38,[5]記録!$B$4:$N$1003,9,0)),"")</f>
        <v/>
      </c>
      <c r="J39" s="31"/>
      <c r="K39" s="31"/>
      <c r="L39" s="25"/>
      <c r="M39" s="25"/>
      <c r="N39" s="31"/>
      <c r="O39" s="25"/>
      <c r="P39" s="25"/>
      <c r="Q39" s="32"/>
      <c r="R39" s="26"/>
      <c r="S39" s="32"/>
      <c r="T39" s="29" t="str">
        <f>IFERROR(IF(VLOOKUP(U39,[5]記録!$B$4:$N$1003,7,0)="","",VLOOKUP(U39,[5]記録!$B$4:$N$1003,7,0)),"")</f>
        <v/>
      </c>
      <c r="U39" s="26">
        <v>312</v>
      </c>
      <c r="V39" s="26"/>
      <c r="W39" s="27"/>
      <c r="X39" s="39"/>
      <c r="Y39" s="45" t="str">
        <f>IFERROR(VLOOKUP(AA39,[5]名簿!$C$4:$G$1003,2,0),"")</f>
        <v>原　智慧里</v>
      </c>
      <c r="Z39" s="51" t="str">
        <f>IFERROR(VLOOKUP(AA39,[5]名簿!$C$4:$G$1003,4,0),"")</f>
        <v>(浅野川)</v>
      </c>
      <c r="AA39" s="52">
        <v>57</v>
      </c>
    </row>
    <row r="40" spans="3:27" ht="8.85" customHeight="1" x14ac:dyDescent="0.15">
      <c r="C40" s="38"/>
      <c r="D40" s="52"/>
      <c r="E40" s="45"/>
      <c r="F40" s="51"/>
      <c r="G40" s="40"/>
      <c r="H40" s="25"/>
      <c r="I40" s="25">
        <v>208</v>
      </c>
      <c r="J40" s="28" t="str">
        <f>IFERROR(IF(VLOOKUP(I40,[5]記録!$B$4:$N$1003,7,0)="","",VLOOKUP(I40,[5]記録!$B$4:$N$1003,7,0)),"")</f>
        <v/>
      </c>
      <c r="K40" s="31"/>
      <c r="L40" s="25"/>
      <c r="M40" s="25"/>
      <c r="N40" s="31"/>
      <c r="O40" s="25"/>
      <c r="P40" s="34"/>
      <c r="Q40" s="35"/>
      <c r="R40" s="26"/>
      <c r="S40" s="26"/>
      <c r="T40" s="33" t="str">
        <f>IFERROR(IF(VLOOKUP(U39,[5]記録!$B$4:$N$1003,9,0)="","",VLOOKUP(U39,[5]記録!$B$4:$N$1003,9,0)),"")</f>
        <v/>
      </c>
      <c r="U40" s="26"/>
      <c r="V40" s="29" t="str">
        <f>IFERROR(IF(VLOOKUP(W40,[5]記録!$B$4:$N$1003,7,0)="","",VLOOKUP(W40,[5]記録!$B$4:$N$1003,7,0)),"")</f>
        <v/>
      </c>
      <c r="W40" s="26">
        <v>111</v>
      </c>
      <c r="X40" s="39"/>
      <c r="Y40" s="45"/>
      <c r="Z40" s="51"/>
      <c r="AA40" s="52"/>
    </row>
    <row r="41" spans="3:27" ht="8.85" customHeight="1" x14ac:dyDescent="0.15">
      <c r="C41" s="37"/>
      <c r="D41" s="52">
        <v>19</v>
      </c>
      <c r="E41" s="45" t="str">
        <f>IFERROR(VLOOKUP(D41,[5]名簿!$C$4:$G$1003,2,0),"")</f>
        <v>石橋　奏子</v>
      </c>
      <c r="F41" s="51" t="str">
        <f>IFERROR(VLOOKUP(D41,[5]名簿!$C$4:$G$1003,4,0),"")</f>
        <v>(額)</v>
      </c>
      <c r="G41" s="39"/>
      <c r="H41" s="24"/>
      <c r="I41" s="24"/>
      <c r="J41" s="30" t="str">
        <f>IFERROR(IF(VLOOKUP(I40,[5]記録!$B$4:$N$1003,9,0)="","",VLOOKUP(I40,[5]記録!$B$4:$N$1003,9,0)),"")</f>
        <v/>
      </c>
      <c r="K41" s="25"/>
      <c r="L41" s="25"/>
      <c r="M41" s="25"/>
      <c r="N41" s="31"/>
      <c r="O41" s="25"/>
      <c r="P41" s="34"/>
      <c r="Q41" s="35"/>
      <c r="R41" s="26"/>
      <c r="S41" s="26"/>
      <c r="T41" s="32"/>
      <c r="U41" s="32"/>
      <c r="V41" s="33" t="str">
        <f>IFERROR(IF(VLOOKUP(W40,[5]記録!$B$4:$N$1003,9,0)="","",VLOOKUP(W40,[5]記録!$B$4:$N$1003,9,0)),"")</f>
        <v/>
      </c>
      <c r="W41" s="27"/>
      <c r="X41" s="39"/>
      <c r="Y41" s="45" t="str">
        <f>IFERROR(VLOOKUP(AA41,[5]名簿!$C$4:$G$1003,2,0),"")</f>
        <v>針原　奈々</v>
      </c>
      <c r="Z41" s="51" t="str">
        <f>IFERROR(VLOOKUP(AA41,[5]名簿!$C$4:$G$1003,4,0),"")</f>
        <v>(兼六)</v>
      </c>
      <c r="AA41" s="52">
        <v>58</v>
      </c>
    </row>
    <row r="42" spans="3:27" ht="8.85" customHeight="1" x14ac:dyDescent="0.15">
      <c r="C42" s="38"/>
      <c r="D42" s="52"/>
      <c r="E42" s="45"/>
      <c r="F42" s="51"/>
      <c r="G42" s="40"/>
      <c r="H42" s="25"/>
      <c r="I42" s="25"/>
      <c r="J42" s="25"/>
      <c r="K42" s="25"/>
      <c r="L42" s="25"/>
      <c r="M42" s="25">
        <v>601</v>
      </c>
      <c r="N42" s="28" t="str">
        <f>IFERROR(IF(VLOOKUP(M42,[5]記録!$B$4:$N$1003,7,0)="","",VLOOKUP(M42,[5]記録!$B$4:$N$1003,7,0)),"")</f>
        <v/>
      </c>
      <c r="O42" s="29" t="str">
        <f>IFERROR(IF(VLOOKUP(O43,[5]記録!$B$4:$N$1003,7,0)="","",VLOOKUP(O43,[5]記録!$B$4:$N$1003,7,0)),"")</f>
        <v/>
      </c>
      <c r="P42" s="28" t="str">
        <f>IFERROR(IF(VLOOKUP(O43,[5]記録!$B$4:$N$1003,9,0)="","",VLOOKUP(O43,[5]記録!$B$4:$N$1003,9,0)),"")</f>
        <v/>
      </c>
      <c r="Q42" s="29" t="str">
        <f>IFERROR(IF(VLOOKUP(R42,[5]記録!$B$4:$N$1003,7,0)="","",VLOOKUP(R42,[5]記録!$B$4:$N$1003,7,0)),"")</f>
        <v/>
      </c>
      <c r="R42" s="26">
        <v>602</v>
      </c>
      <c r="S42" s="26"/>
      <c r="T42" s="32"/>
      <c r="U42" s="29" t="str">
        <f>IFERROR(IF(VLOOKUP(V42,[5]記録!$B$4:$N$1003,7,0)="","",VLOOKUP(V42,[5]記録!$B$4:$N$1003,7,0)),"")</f>
        <v/>
      </c>
      <c r="V42" s="26">
        <v>224</v>
      </c>
      <c r="W42" s="26"/>
      <c r="X42" s="39"/>
      <c r="Y42" s="45"/>
      <c r="Z42" s="51"/>
      <c r="AA42" s="52"/>
    </row>
    <row r="43" spans="3:27" ht="8.85" customHeight="1" x14ac:dyDescent="0.15">
      <c r="C43" s="37"/>
      <c r="D43" s="52">
        <v>20</v>
      </c>
      <c r="E43" s="45" t="str">
        <f>IFERROR(VLOOKUP(D43,[5]名簿!$C$4:$G$1003,2,0),"")</f>
        <v>新　　彩花</v>
      </c>
      <c r="F43" s="51" t="str">
        <f>IFERROR(VLOOKUP(D43,[5]名簿!$C$4:$G$1003,4,0),"")</f>
        <v>(兼六)</v>
      </c>
      <c r="G43" s="39"/>
      <c r="H43" s="24"/>
      <c r="I43" s="24"/>
      <c r="J43" s="25"/>
      <c r="K43" s="25"/>
      <c r="L43" s="25"/>
      <c r="M43" s="25"/>
      <c r="N43" s="30" t="str">
        <f>IFERROR(IF(VLOOKUP(M42,[5]記録!$B$4:$N$1003,9,0)="","",VLOOKUP(M42,[5]記録!$B$4:$N$1003,9,0)),"")</f>
        <v/>
      </c>
      <c r="O43" s="48">
        <v>701</v>
      </c>
      <c r="P43" s="48"/>
      <c r="Q43" s="33" t="str">
        <f>IFERROR(IF(VLOOKUP(R42,[5]記録!$B$4:$N$1003,9,0)="","",VLOOKUP(R42,[5]記録!$B$4:$N$1003,9,0)),"")</f>
        <v/>
      </c>
      <c r="R43" s="26"/>
      <c r="S43" s="26"/>
      <c r="T43" s="26"/>
      <c r="U43" s="33" t="str">
        <f>IFERROR(IF(VLOOKUP(V42,[5]記録!$B$4:$N$1003,9,0)="","",VLOOKUP(V42,[5]記録!$B$4:$N$1003,9,0)),"")</f>
        <v/>
      </c>
      <c r="V43" s="27"/>
      <c r="W43" s="27"/>
      <c r="X43" s="39"/>
      <c r="Y43" s="45" t="str">
        <f>IFERROR(VLOOKUP(AA43,[5]名簿!$C$4:$G$1003,2,0),"")</f>
        <v>米山　陽菜</v>
      </c>
      <c r="Z43" s="51" t="str">
        <f>IFERROR(VLOOKUP(AA43,[5]名簿!$C$4:$G$1003,4,0),"")</f>
        <v>(高岡)</v>
      </c>
      <c r="AA43" s="52">
        <v>59</v>
      </c>
    </row>
    <row r="44" spans="3:27" ht="8.85" customHeight="1" x14ac:dyDescent="0.15">
      <c r="C44" s="38"/>
      <c r="D44" s="52"/>
      <c r="E44" s="45"/>
      <c r="F44" s="51"/>
      <c r="G44" s="40"/>
      <c r="H44" s="25"/>
      <c r="I44" s="25">
        <v>209</v>
      </c>
      <c r="J44" s="28" t="str">
        <f>IFERROR(IF(VLOOKUP(I44,[5]記録!$B$4:$N$1003,7,0)="","",VLOOKUP(I44,[5]記録!$B$4:$N$1003,7,0)),"")</f>
        <v/>
      </c>
      <c r="K44" s="25"/>
      <c r="L44" s="25"/>
      <c r="M44" s="25"/>
      <c r="N44" s="31"/>
      <c r="O44" s="25"/>
      <c r="P44" s="25"/>
      <c r="Q44" s="32"/>
      <c r="R44" s="26"/>
      <c r="S44" s="26"/>
      <c r="T44" s="26"/>
      <c r="U44" s="26"/>
      <c r="V44" s="26"/>
      <c r="W44" s="26"/>
      <c r="X44" s="39"/>
      <c r="Y44" s="45"/>
      <c r="Z44" s="51"/>
      <c r="AA44" s="52"/>
    </row>
    <row r="45" spans="3:27" ht="8.85" customHeight="1" x14ac:dyDescent="0.15">
      <c r="C45" s="37"/>
      <c r="D45" s="52">
        <v>21</v>
      </c>
      <c r="E45" s="45" t="str">
        <f>IFERROR(VLOOKUP(D45,[5]名簿!$C$4:$G$1003,2,0),"")</f>
        <v>山越　柑菜</v>
      </c>
      <c r="F45" s="51" t="str">
        <f>IFERROR(VLOOKUP(D45,[5]名簿!$C$4:$G$1003,4,0),"")</f>
        <v>(西南部)</v>
      </c>
      <c r="G45" s="39"/>
      <c r="H45" s="24"/>
      <c r="I45" s="25"/>
      <c r="J45" s="30" t="str">
        <f>IFERROR(IF(VLOOKUP(I44,[5]記録!$B$4:$N$1003,9,0)="","",VLOOKUP(I44,[5]記録!$B$4:$N$1003,9,0)),"")</f>
        <v/>
      </c>
      <c r="K45" s="31"/>
      <c r="L45" s="25"/>
      <c r="M45" s="25"/>
      <c r="N45" s="31"/>
      <c r="O45" s="25"/>
      <c r="P45" s="25"/>
      <c r="Q45" s="32"/>
      <c r="R45" s="26"/>
      <c r="S45" s="26"/>
      <c r="T45" s="26"/>
      <c r="U45" s="26"/>
      <c r="V45" s="27"/>
      <c r="W45" s="27"/>
      <c r="X45" s="39"/>
      <c r="Y45" s="45" t="str">
        <f>IFERROR(VLOOKUP(AA45,[5]名簿!$C$4:$G$1003,2,0),"")</f>
        <v>松本　蒼里</v>
      </c>
      <c r="Z45" s="51" t="str">
        <f>IFERROR(VLOOKUP(AA45,[5]名簿!$C$4:$G$1003,4,0),"")</f>
        <v>(内川)</v>
      </c>
      <c r="AA45" s="52">
        <v>60</v>
      </c>
    </row>
    <row r="46" spans="3:27" ht="8.85" customHeight="1" x14ac:dyDescent="0.15">
      <c r="C46" s="38"/>
      <c r="D46" s="52"/>
      <c r="E46" s="45"/>
      <c r="F46" s="51"/>
      <c r="G46" s="40"/>
      <c r="H46" s="25">
        <v>104</v>
      </c>
      <c r="I46" s="28" t="str">
        <f>IFERROR(IF(VLOOKUP(H46,[5]記録!$B$4:$N$1003,7,0)="","",VLOOKUP(H46,[5]記録!$B$4:$N$1003,7,0)),"")</f>
        <v/>
      </c>
      <c r="J46" s="31"/>
      <c r="K46" s="31"/>
      <c r="L46" s="25"/>
      <c r="M46" s="25"/>
      <c r="N46" s="31"/>
      <c r="O46" s="25"/>
      <c r="P46" s="25"/>
      <c r="Q46" s="32"/>
      <c r="R46" s="26"/>
      <c r="S46" s="26"/>
      <c r="T46" s="26"/>
      <c r="U46" s="29" t="str">
        <f>IFERROR(IF(VLOOKUP(V46,[5]記録!$B$4:$N$1003,7,0)="","",VLOOKUP(V46,[5]記録!$B$4:$N$1003,7,0)),"")</f>
        <v/>
      </c>
      <c r="V46" s="26">
        <v>225</v>
      </c>
      <c r="W46" s="26"/>
      <c r="X46" s="39"/>
      <c r="Y46" s="45"/>
      <c r="Z46" s="51"/>
      <c r="AA46" s="52"/>
    </row>
    <row r="47" spans="3:27" ht="8.85" customHeight="1" x14ac:dyDescent="0.15">
      <c r="C47" s="37"/>
      <c r="D47" s="52">
        <v>22</v>
      </c>
      <c r="E47" s="45" t="str">
        <f>IFERROR(VLOOKUP(D47,[5]名簿!$C$4:$G$1003,2,0),"")</f>
        <v>佐竹　栞奈</v>
      </c>
      <c r="F47" s="51" t="str">
        <f>IFERROR(VLOOKUP(D47,[5]名簿!$C$4:$G$1003,4,0),"")</f>
        <v>(浅野川)</v>
      </c>
      <c r="G47" s="39"/>
      <c r="H47" s="24"/>
      <c r="I47" s="30" t="str">
        <f>IFERROR(IF(VLOOKUP(H46,[5]記録!$B$4:$N$1003,9,0)="","",VLOOKUP(H46,[5]記録!$B$4:$N$1003,9,0)),"")</f>
        <v/>
      </c>
      <c r="J47" s="25">
        <v>305</v>
      </c>
      <c r="K47" s="28" t="str">
        <f>IFERROR(IF(VLOOKUP(J47,[5]記録!$B$4:$N$1003,7,0)="","",VLOOKUP(J47,[5]記録!$B$4:$N$1003,7,0)),"")</f>
        <v/>
      </c>
      <c r="L47" s="25"/>
      <c r="M47" s="25"/>
      <c r="N47" s="31"/>
      <c r="O47" s="25"/>
      <c r="P47" s="25"/>
      <c r="Q47" s="32"/>
      <c r="R47" s="26"/>
      <c r="S47" s="26"/>
      <c r="T47" s="32"/>
      <c r="U47" s="33" t="str">
        <f>IFERROR(IF(VLOOKUP(V46,[5]記録!$B$4:$N$1003,9,0)="","",VLOOKUP(V46,[5]記録!$B$4:$N$1003,9,0)),"")</f>
        <v/>
      </c>
      <c r="V47" s="26"/>
      <c r="W47" s="27"/>
      <c r="X47" s="39"/>
      <c r="Y47" s="45" t="str">
        <f>IFERROR(VLOOKUP(AA47,[5]名簿!$C$4:$G$1003,2,0),"")</f>
        <v>斉藤　　琳</v>
      </c>
      <c r="Z47" s="51" t="str">
        <f>IFERROR(VLOOKUP(AA47,[5]名簿!$C$4:$G$1003,4,0),"")</f>
        <v>(高尾台)</v>
      </c>
      <c r="AA47" s="52">
        <v>61</v>
      </c>
    </row>
    <row r="48" spans="3:27" ht="8.85" customHeight="1" x14ac:dyDescent="0.15">
      <c r="C48" s="38"/>
      <c r="D48" s="52"/>
      <c r="E48" s="45"/>
      <c r="F48" s="51"/>
      <c r="G48" s="40"/>
      <c r="H48" s="25"/>
      <c r="I48" s="25"/>
      <c r="J48" s="25"/>
      <c r="K48" s="30" t="str">
        <f>IFERROR(IF(VLOOKUP(J47,[5]記録!$B$4:$N$1003,9,0)="","",VLOOKUP(J47,[5]記録!$B$4:$N$1003,9,0)),"")</f>
        <v/>
      </c>
      <c r="L48" s="31"/>
      <c r="M48" s="25"/>
      <c r="N48" s="31"/>
      <c r="O48" s="25"/>
      <c r="P48" s="25"/>
      <c r="Q48" s="32"/>
      <c r="R48" s="26"/>
      <c r="S48" s="26"/>
      <c r="T48" s="32"/>
      <c r="U48" s="32"/>
      <c r="V48" s="29" t="str">
        <f>IFERROR(IF(VLOOKUP(W48,[5]記録!$B$4:$N$1003,7,0)="","",VLOOKUP(W48,[5]記録!$B$4:$N$1003,7,0)),"")</f>
        <v/>
      </c>
      <c r="W48" s="26">
        <v>112</v>
      </c>
      <c r="X48" s="39"/>
      <c r="Y48" s="45"/>
      <c r="Z48" s="51"/>
      <c r="AA48" s="52"/>
    </row>
    <row r="49" spans="3:27" ht="8.85" customHeight="1" x14ac:dyDescent="0.15">
      <c r="C49" s="37"/>
      <c r="D49" s="52">
        <v>23</v>
      </c>
      <c r="E49" s="45" t="str">
        <f>IFERROR(VLOOKUP(D49,[5]名簿!$C$4:$G$1003,2,0),"")</f>
        <v>大岩　篤季</v>
      </c>
      <c r="F49" s="51" t="str">
        <f>IFERROR(VLOOKUP(D49,[5]名簿!$C$4:$G$1003,4,0),"")</f>
        <v>(高尾台)</v>
      </c>
      <c r="G49" s="39"/>
      <c r="H49" s="24"/>
      <c r="I49" s="24"/>
      <c r="J49" s="25"/>
      <c r="K49" s="31"/>
      <c r="L49" s="31"/>
      <c r="M49" s="25"/>
      <c r="N49" s="31"/>
      <c r="O49" s="25"/>
      <c r="P49" s="25"/>
      <c r="Q49" s="32"/>
      <c r="R49" s="26"/>
      <c r="S49" s="26"/>
      <c r="T49" s="29" t="str">
        <f>IFERROR(IF(VLOOKUP(U49,[5]記録!$B$4:$N$1003,7,0)="","",VLOOKUP(U49,[5]記録!$B$4:$N$1003,7,0)),"")</f>
        <v/>
      </c>
      <c r="U49" s="26">
        <v>313</v>
      </c>
      <c r="V49" s="33" t="str">
        <f>IFERROR(IF(VLOOKUP(W48,[5]記録!$B$4:$N$1003,9,0)="","",VLOOKUP(W48,[5]記録!$B$4:$N$1003,9,0)),"")</f>
        <v/>
      </c>
      <c r="W49" s="27"/>
      <c r="X49" s="39"/>
      <c r="Y49" s="45" t="str">
        <f>IFERROR(VLOOKUP(AA49,[5]名簿!$C$4:$G$1003,2,0),"")</f>
        <v>薮内　　琳</v>
      </c>
      <c r="Z49" s="51" t="str">
        <f>IFERROR(VLOOKUP(AA49,[5]名簿!$C$4:$G$1003,4,0),"")</f>
        <v>(額)</v>
      </c>
      <c r="AA49" s="52">
        <v>62</v>
      </c>
    </row>
    <row r="50" spans="3:27" ht="8.85" customHeight="1" x14ac:dyDescent="0.15">
      <c r="C50" s="38"/>
      <c r="D50" s="52"/>
      <c r="E50" s="45"/>
      <c r="F50" s="51"/>
      <c r="G50" s="40"/>
      <c r="H50" s="25"/>
      <c r="I50" s="25">
        <v>210</v>
      </c>
      <c r="J50" s="28" t="str">
        <f>IFERROR(IF(VLOOKUP(I50,[5]記録!$B$4:$N$1003,7,0)="","",VLOOKUP(I50,[5]記録!$B$4:$N$1003,7,0)),"")</f>
        <v/>
      </c>
      <c r="K50" s="31"/>
      <c r="L50" s="31"/>
      <c r="M50" s="25"/>
      <c r="N50" s="31"/>
      <c r="O50" s="25"/>
      <c r="P50" s="25"/>
      <c r="Q50" s="32"/>
      <c r="R50" s="26"/>
      <c r="S50" s="32"/>
      <c r="T50" s="33" t="str">
        <f>IFERROR(IF(VLOOKUP(U49,[5]記録!$B$4:$N$1003,9,0)="","",VLOOKUP(U49,[5]記録!$B$4:$N$1003,9,0)),"")</f>
        <v/>
      </c>
      <c r="U50" s="26"/>
      <c r="V50" s="26"/>
      <c r="W50" s="26"/>
      <c r="X50" s="39"/>
      <c r="Y50" s="45"/>
      <c r="Z50" s="51"/>
      <c r="AA50" s="52"/>
    </row>
    <row r="51" spans="3:27" ht="8.85" customHeight="1" x14ac:dyDescent="0.15">
      <c r="C51" s="37"/>
      <c r="D51" s="52">
        <v>24</v>
      </c>
      <c r="E51" s="45" t="str">
        <f>IFERROR(VLOOKUP(D51,[5]名簿!$C$4:$G$1003,2,0),"")</f>
        <v>大島　凜花</v>
      </c>
      <c r="F51" s="51" t="str">
        <f>IFERROR(VLOOKUP(D51,[5]名簿!$C$4:$G$1003,4,0),"")</f>
        <v>(ろう学校)</v>
      </c>
      <c r="G51" s="39"/>
      <c r="H51" s="24"/>
      <c r="I51" s="24"/>
      <c r="J51" s="30" t="str">
        <f>IFERROR(IF(VLOOKUP(I50,[5]記録!$B$4:$N$1003,9,0)="","",VLOOKUP(I50,[5]記録!$B$4:$N$1003,9,0)),"")</f>
        <v/>
      </c>
      <c r="K51" s="25"/>
      <c r="L51" s="31"/>
      <c r="M51" s="25"/>
      <c r="N51" s="31"/>
      <c r="O51" s="25"/>
      <c r="P51" s="25"/>
      <c r="Q51" s="32"/>
      <c r="R51" s="26"/>
      <c r="S51" s="32"/>
      <c r="T51" s="32"/>
      <c r="U51" s="26"/>
      <c r="V51" s="27"/>
      <c r="W51" s="27"/>
      <c r="X51" s="39"/>
      <c r="Y51" s="45" t="str">
        <f>IFERROR(VLOOKUP(AA51,[5]名簿!$C$4:$G$1003,2,0),"")</f>
        <v>漆原　叶望</v>
      </c>
      <c r="Z51" s="51" t="str">
        <f>IFERROR(VLOOKUP(AA51,[5]名簿!$C$4:$G$1003,4,0),"")</f>
        <v>(西南部)</v>
      </c>
      <c r="AA51" s="52">
        <v>63</v>
      </c>
    </row>
    <row r="52" spans="3:27" ht="8.85" customHeight="1" x14ac:dyDescent="0.15">
      <c r="C52" s="38"/>
      <c r="D52" s="52"/>
      <c r="E52" s="45"/>
      <c r="F52" s="51"/>
      <c r="G52" s="40"/>
      <c r="H52" s="25"/>
      <c r="I52" s="25"/>
      <c r="J52" s="25"/>
      <c r="K52" s="25">
        <v>403</v>
      </c>
      <c r="L52" s="28" t="str">
        <f>IFERROR(IF(VLOOKUP(K52,[5]記録!$B$4:$N$1003,7,0)="","",VLOOKUP(K52,[5]記録!$B$4:$N$1003,7,0)),"")</f>
        <v/>
      </c>
      <c r="M52" s="25"/>
      <c r="N52" s="31"/>
      <c r="O52" s="25"/>
      <c r="P52" s="25"/>
      <c r="Q52" s="32"/>
      <c r="R52" s="26"/>
      <c r="S52" s="32"/>
      <c r="T52" s="32"/>
      <c r="U52" s="29" t="str">
        <f>IFERROR(IF(VLOOKUP(V52,[5]記録!$B$4:$N$1003,7,0)="","",VLOOKUP(V52,[5]記録!$B$4:$N$1003,7,0)),"")</f>
        <v/>
      </c>
      <c r="V52" s="26">
        <v>226</v>
      </c>
      <c r="W52" s="26"/>
      <c r="X52" s="39"/>
      <c r="Y52" s="45"/>
      <c r="Z52" s="51"/>
      <c r="AA52" s="52"/>
    </row>
    <row r="53" spans="3:27" ht="8.85" customHeight="1" x14ac:dyDescent="0.15">
      <c r="C53" s="37"/>
      <c r="D53" s="52">
        <v>25</v>
      </c>
      <c r="E53" s="45" t="str">
        <f>IFERROR(VLOOKUP(D53,[5]名簿!$C$4:$G$1003,2,0),"")</f>
        <v>尾田　開郷</v>
      </c>
      <c r="F53" s="51" t="str">
        <f>IFERROR(VLOOKUP(D53,[5]名簿!$C$4:$G$1003,4,0),"")</f>
        <v>(兼六)</v>
      </c>
      <c r="G53" s="39"/>
      <c r="H53" s="24"/>
      <c r="I53" s="24"/>
      <c r="J53" s="25"/>
      <c r="K53" s="25"/>
      <c r="L53" s="30" t="str">
        <f>IFERROR(IF(VLOOKUP(K52,[5]記録!$B$4:$N$1003,9,0)="","",VLOOKUP(K52,[5]記録!$B$4:$N$1003,9,0)),"")</f>
        <v/>
      </c>
      <c r="M53" s="31"/>
      <c r="N53" s="31"/>
      <c r="O53" s="25"/>
      <c r="P53" s="25"/>
      <c r="Q53" s="32"/>
      <c r="R53" s="26"/>
      <c r="S53" s="32"/>
      <c r="T53" s="26"/>
      <c r="U53" s="33" t="str">
        <f>IFERROR(IF(VLOOKUP(V52,[5]記録!$B$4:$N$1003,9,0)="","",VLOOKUP(V52,[5]記録!$B$4:$N$1003,9,0)),"")</f>
        <v/>
      </c>
      <c r="V53" s="27"/>
      <c r="W53" s="27"/>
      <c r="X53" s="39"/>
      <c r="Y53" s="45" t="str">
        <f>IFERROR(VLOOKUP(AA53,[5]名簿!$C$4:$G$1003,2,0),"")</f>
        <v>今村　碧音</v>
      </c>
      <c r="Z53" s="51" t="str">
        <f>IFERROR(VLOOKUP(AA53,[5]名簿!$C$4:$G$1003,4,0),"")</f>
        <v>(兼六)</v>
      </c>
      <c r="AA53" s="52">
        <v>64</v>
      </c>
    </row>
    <row r="54" spans="3:27" ht="8.85" customHeight="1" x14ac:dyDescent="0.15">
      <c r="C54" s="38"/>
      <c r="D54" s="52"/>
      <c r="E54" s="45"/>
      <c r="F54" s="51"/>
      <c r="G54" s="40"/>
      <c r="H54" s="25"/>
      <c r="I54" s="25">
        <v>211</v>
      </c>
      <c r="J54" s="28" t="str">
        <f>IFERROR(IF(VLOOKUP(I54,[5]記録!$B$4:$N$1003,7,0)="","",VLOOKUP(I54,[5]記録!$B$4:$N$1003,7,0)),"")</f>
        <v/>
      </c>
      <c r="K54" s="25"/>
      <c r="L54" s="31"/>
      <c r="M54" s="31"/>
      <c r="N54" s="31"/>
      <c r="O54" s="25"/>
      <c r="P54" s="25"/>
      <c r="Q54" s="32"/>
      <c r="R54" s="26"/>
      <c r="S54" s="29" t="str">
        <f>IFERROR(IF(VLOOKUP(T54,[5]記録!$B$4:$N$1003,7,0)="","",VLOOKUP(T54,[5]記録!$B$4:$N$1003,7,0)),"")</f>
        <v/>
      </c>
      <c r="T54" s="26">
        <v>407</v>
      </c>
      <c r="U54" s="26"/>
      <c r="V54" s="26"/>
      <c r="W54" s="26"/>
      <c r="X54" s="39"/>
      <c r="Y54" s="45"/>
      <c r="Z54" s="51"/>
      <c r="AA54" s="52"/>
    </row>
    <row r="55" spans="3:27" ht="8.85" customHeight="1" x14ac:dyDescent="0.15">
      <c r="C55" s="37"/>
      <c r="D55" s="52">
        <v>26</v>
      </c>
      <c r="E55" s="45" t="str">
        <f>IFERROR(VLOOKUP(D55,[5]名簿!$C$4:$G$1003,2,0),"")</f>
        <v>西尾　実桜</v>
      </c>
      <c r="F55" s="51" t="str">
        <f>IFERROR(VLOOKUP(D55,[5]名簿!$C$4:$G$1003,4,0),"")</f>
        <v>(金石)</v>
      </c>
      <c r="G55" s="39"/>
      <c r="H55" s="24"/>
      <c r="I55" s="24"/>
      <c r="J55" s="30" t="str">
        <f>IFERROR(IF(VLOOKUP(I54,[5]記録!$B$4:$N$1003,9,0)="","",VLOOKUP(I54,[5]記録!$B$4:$N$1003,9,0)),"")</f>
        <v/>
      </c>
      <c r="K55" s="31"/>
      <c r="L55" s="31"/>
      <c r="M55" s="31"/>
      <c r="N55" s="31"/>
      <c r="O55" s="25"/>
      <c r="P55" s="25"/>
      <c r="Q55" s="32"/>
      <c r="R55" s="32"/>
      <c r="S55" s="33" t="str">
        <f>IFERROR(IF(VLOOKUP(T54,[5]記録!$B$4:$N$1003,9,0)="","",VLOOKUP(T54,[5]記録!$B$4:$N$1003,9,0)),"")</f>
        <v/>
      </c>
      <c r="T55" s="26"/>
      <c r="U55" s="26"/>
      <c r="V55" s="27"/>
      <c r="W55" s="27"/>
      <c r="X55" s="39"/>
      <c r="Y55" s="45" t="str">
        <f>IFERROR(VLOOKUP(AA55,[5]名簿!$C$4:$G$1003,2,0),"")</f>
        <v>平井　志歩</v>
      </c>
      <c r="Z55" s="51" t="str">
        <f>IFERROR(VLOOKUP(AA55,[5]名簿!$C$4:$G$1003,4,0),"")</f>
        <v>(浅野川)</v>
      </c>
      <c r="AA55" s="52">
        <v>65</v>
      </c>
    </row>
    <row r="56" spans="3:27" ht="8.85" customHeight="1" x14ac:dyDescent="0.15">
      <c r="C56" s="38"/>
      <c r="D56" s="52"/>
      <c r="E56" s="45"/>
      <c r="F56" s="51"/>
      <c r="G56" s="40"/>
      <c r="H56" s="25"/>
      <c r="I56" s="25"/>
      <c r="J56" s="25"/>
      <c r="K56" s="31"/>
      <c r="L56" s="31"/>
      <c r="M56" s="31"/>
      <c r="N56" s="31"/>
      <c r="O56" s="25"/>
      <c r="P56" s="25"/>
      <c r="Q56" s="32"/>
      <c r="R56" s="32"/>
      <c r="S56" s="32"/>
      <c r="T56" s="26"/>
      <c r="U56" s="29" t="str">
        <f>IFERROR(IF(VLOOKUP(V56,[5]記録!$B$4:$N$1003,7,0)="","",VLOOKUP(V56,[5]記録!$B$4:$N$1003,7,0)),"")</f>
        <v/>
      </c>
      <c r="V56" s="26">
        <v>227</v>
      </c>
      <c r="W56" s="26"/>
      <c r="X56" s="39"/>
      <c r="Y56" s="45"/>
      <c r="Z56" s="51"/>
      <c r="AA56" s="52"/>
    </row>
    <row r="57" spans="3:27" ht="8.85" customHeight="1" x14ac:dyDescent="0.15">
      <c r="C57" s="37"/>
      <c r="D57" s="52">
        <v>27</v>
      </c>
      <c r="E57" s="45" t="str">
        <f>IFERROR(VLOOKUP(D57,[5]名簿!$C$4:$G$1003,2,0),"")</f>
        <v>垣坂　結衣</v>
      </c>
      <c r="F57" s="51" t="str">
        <f>IFERROR(VLOOKUP(D57,[5]名簿!$C$4:$G$1003,4,0),"")</f>
        <v>(高岡)</v>
      </c>
      <c r="G57" s="39"/>
      <c r="H57" s="24"/>
      <c r="I57" s="25"/>
      <c r="J57" s="25">
        <v>306</v>
      </c>
      <c r="K57" s="28" t="str">
        <f>IFERROR(IF(VLOOKUP(J57,[5]記録!$B$4:$N$1003,7,0)="","",VLOOKUP(J57,[5]記録!$B$4:$N$1003,7,0)),"")</f>
        <v/>
      </c>
      <c r="L57" s="31"/>
      <c r="M57" s="31"/>
      <c r="N57" s="31"/>
      <c r="O57" s="25"/>
      <c r="P57" s="25"/>
      <c r="Q57" s="32"/>
      <c r="R57" s="32"/>
      <c r="S57" s="32"/>
      <c r="T57" s="32"/>
      <c r="U57" s="33" t="str">
        <f>IFERROR(IF(VLOOKUP(V56,[5]記録!$B$4:$N$1003,9,0)="","",VLOOKUP(V56,[5]記録!$B$4:$N$1003,9,0)),"")</f>
        <v/>
      </c>
      <c r="V57" s="27"/>
      <c r="W57" s="27"/>
      <c r="X57" s="39"/>
      <c r="Y57" s="45" t="str">
        <f>IFERROR(VLOOKUP(AA57,[5]名簿!$C$4:$G$1003,2,0),"")</f>
        <v>桶谷　夏楠</v>
      </c>
      <c r="Z57" s="51" t="str">
        <f>IFERROR(VLOOKUP(AA57,[5]名簿!$C$4:$G$1003,4,0),"")</f>
        <v>(北鳴)</v>
      </c>
      <c r="AA57" s="52">
        <v>66</v>
      </c>
    </row>
    <row r="58" spans="3:27" ht="8.85" customHeight="1" x14ac:dyDescent="0.15">
      <c r="C58" s="38"/>
      <c r="D58" s="52"/>
      <c r="E58" s="45"/>
      <c r="F58" s="51"/>
      <c r="G58" s="40"/>
      <c r="H58" s="25">
        <v>105</v>
      </c>
      <c r="I58" s="28" t="str">
        <f>IFERROR(IF(VLOOKUP(H58,[5]記録!$B$4:$N$1003,7,0)="","",VLOOKUP(H58,[5]記録!$B$4:$N$1003,7,0)),"")</f>
        <v/>
      </c>
      <c r="J58" s="25"/>
      <c r="K58" s="30" t="str">
        <f>IFERROR(IF(VLOOKUP(J57,[5]記録!$B$4:$N$1003,9,0)="","",VLOOKUP(J57,[5]記録!$B$4:$N$1003,9,0)),"")</f>
        <v/>
      </c>
      <c r="L58" s="25"/>
      <c r="M58" s="31"/>
      <c r="N58" s="31"/>
      <c r="O58" s="25"/>
      <c r="P58" s="25"/>
      <c r="Q58" s="32"/>
      <c r="R58" s="32"/>
      <c r="S58" s="32"/>
      <c r="T58" s="32"/>
      <c r="U58" s="26"/>
      <c r="V58" s="26"/>
      <c r="W58" s="26"/>
      <c r="X58" s="39"/>
      <c r="Y58" s="45"/>
      <c r="Z58" s="51"/>
      <c r="AA58" s="52"/>
    </row>
    <row r="59" spans="3:27" ht="8.85" customHeight="1" x14ac:dyDescent="0.15">
      <c r="C59" s="37"/>
      <c r="D59" s="52">
        <v>28</v>
      </c>
      <c r="E59" s="45" t="str">
        <f>IFERROR(VLOOKUP(D59,[5]名簿!$C$4:$G$1003,2,0),"")</f>
        <v>松原　歩央</v>
      </c>
      <c r="F59" s="51" t="str">
        <f>IFERROR(VLOOKUP(D59,[5]名簿!$C$4:$G$1003,4,0),"")</f>
        <v>(額)</v>
      </c>
      <c r="G59" s="39"/>
      <c r="H59" s="24"/>
      <c r="I59" s="30" t="str">
        <f>IFERROR(IF(VLOOKUP(H58,[5]記録!$B$4:$N$1003,9,0)="","",VLOOKUP(H58,[5]記録!$B$4:$N$1003,9,0)),"")</f>
        <v/>
      </c>
      <c r="J59" s="31"/>
      <c r="K59" s="31"/>
      <c r="L59" s="25"/>
      <c r="M59" s="31"/>
      <c r="N59" s="31"/>
      <c r="O59" s="25"/>
      <c r="P59" s="25"/>
      <c r="Q59" s="32"/>
      <c r="R59" s="32"/>
      <c r="S59" s="32"/>
      <c r="T59" s="29" t="str">
        <f>IFERROR(IF(VLOOKUP(U59,[5]記録!$B$4:$N$1003,7,0)="","",VLOOKUP(U59,[5]記録!$B$4:$N$1003,7,0)),"")</f>
        <v/>
      </c>
      <c r="U59" s="26">
        <v>314</v>
      </c>
      <c r="V59" s="26"/>
      <c r="W59" s="27"/>
      <c r="X59" s="39"/>
      <c r="Y59" s="45" t="str">
        <f>IFERROR(VLOOKUP(AA59,[5]名簿!$C$4:$G$1003,2,0),"")</f>
        <v>大沢　りお</v>
      </c>
      <c r="Z59" s="51" t="str">
        <f>IFERROR(VLOOKUP(AA59,[5]名簿!$C$4:$G$1003,4,0),"")</f>
        <v>(兼六)</v>
      </c>
      <c r="AA59" s="52">
        <v>67</v>
      </c>
    </row>
    <row r="60" spans="3:27" ht="8.85" customHeight="1" x14ac:dyDescent="0.15">
      <c r="C60" s="38"/>
      <c r="D60" s="52"/>
      <c r="E60" s="45"/>
      <c r="F60" s="51"/>
      <c r="G60" s="40"/>
      <c r="H60" s="25"/>
      <c r="I60" s="25">
        <v>212</v>
      </c>
      <c r="J60" s="28" t="str">
        <f>IFERROR(IF(VLOOKUP(I60,[5]記録!$B$4:$N$1003,7,0)="","",VLOOKUP(I60,[5]記録!$B$4:$N$1003,7,0)),"")</f>
        <v/>
      </c>
      <c r="K60" s="31"/>
      <c r="L60" s="25"/>
      <c r="M60" s="31"/>
      <c r="N60" s="31"/>
      <c r="O60" s="25"/>
      <c r="P60" s="25"/>
      <c r="Q60" s="32"/>
      <c r="R60" s="32"/>
      <c r="S60" s="26"/>
      <c r="T60" s="33" t="str">
        <f>IFERROR(IF(VLOOKUP(U59,[5]記録!$B$4:$N$1003,9,0)="","",VLOOKUP(U59,[5]記録!$B$4:$N$1003,9,0)),"")</f>
        <v/>
      </c>
      <c r="U60" s="26"/>
      <c r="V60" s="29" t="str">
        <f>IFERROR(IF(VLOOKUP(W60,[5]記録!$B$4:$N$1003,7,0)="","",VLOOKUP(W60,[5]記録!$B$4:$N$1003,7,0)),"")</f>
        <v/>
      </c>
      <c r="W60" s="26">
        <v>113</v>
      </c>
      <c r="X60" s="39"/>
      <c r="Y60" s="45"/>
      <c r="Z60" s="51"/>
      <c r="AA60" s="52"/>
    </row>
    <row r="61" spans="3:27" ht="8.85" customHeight="1" x14ac:dyDescent="0.15">
      <c r="C61" s="37"/>
      <c r="D61" s="52">
        <v>29</v>
      </c>
      <c r="E61" s="45" t="str">
        <f>IFERROR(VLOOKUP(D61,[5]名簿!$C$4:$G$1003,2,0),"")</f>
        <v>赤沼　愛唯</v>
      </c>
      <c r="F61" s="51" t="str">
        <f>IFERROR(VLOOKUP(D61,[5]名簿!$C$4:$G$1003,4,0),"")</f>
        <v>(長田)</v>
      </c>
      <c r="G61" s="39"/>
      <c r="H61" s="24"/>
      <c r="I61" s="24"/>
      <c r="J61" s="30" t="str">
        <f>IFERROR(IF(VLOOKUP(I60,[5]記録!$B$4:$N$1003,9,0)="","",VLOOKUP(I60,[5]記録!$B$4:$N$1003,9,0)),"")</f>
        <v/>
      </c>
      <c r="K61" s="25"/>
      <c r="L61" s="25"/>
      <c r="M61" s="31"/>
      <c r="N61" s="31"/>
      <c r="O61" s="25"/>
      <c r="P61" s="25"/>
      <c r="Q61" s="32"/>
      <c r="R61" s="32"/>
      <c r="S61" s="26"/>
      <c r="T61" s="32"/>
      <c r="U61" s="32"/>
      <c r="V61" s="33" t="str">
        <f>IFERROR(IF(VLOOKUP(W60,[5]記録!$B$4:$N$1003,9,0)="","",VLOOKUP(W60,[5]記録!$B$4:$N$1003,9,0)),"")</f>
        <v/>
      </c>
      <c r="W61" s="27"/>
      <c r="X61" s="39"/>
      <c r="Y61" s="45" t="str">
        <f>IFERROR(VLOOKUP(AA61,[5]名簿!$C$4:$G$1003,2,0),"")</f>
        <v>末本　夏海</v>
      </c>
      <c r="Z61" s="51" t="str">
        <f>IFERROR(VLOOKUP(AA61,[5]名簿!$C$4:$G$1003,4,0),"")</f>
        <v>(高岡)</v>
      </c>
      <c r="AA61" s="52">
        <v>68</v>
      </c>
    </row>
    <row r="62" spans="3:27" ht="8.85" customHeight="1" x14ac:dyDescent="0.15">
      <c r="C62" s="38"/>
      <c r="D62" s="52"/>
      <c r="E62" s="45"/>
      <c r="F62" s="51"/>
      <c r="G62" s="40"/>
      <c r="H62" s="25"/>
      <c r="I62" s="25"/>
      <c r="J62" s="25"/>
      <c r="K62" s="25"/>
      <c r="L62" s="25">
        <v>502</v>
      </c>
      <c r="M62" s="28" t="str">
        <f>IFERROR(IF(VLOOKUP(L62,[5]記録!$B$4:$N$1003,7,0)="","",VLOOKUP(L62,[5]記録!$B$4:$N$1003,7,0)),"")</f>
        <v/>
      </c>
      <c r="N62" s="31"/>
      <c r="O62" s="25"/>
      <c r="P62" s="25"/>
      <c r="Q62" s="32"/>
      <c r="R62" s="32"/>
      <c r="S62" s="26"/>
      <c r="T62" s="32"/>
      <c r="U62" s="29" t="str">
        <f>IFERROR(IF(VLOOKUP(V62,[5]記録!$B$4:$N$1003,7,0)="","",VLOOKUP(V62,[5]記録!$B$4:$N$1003,7,0)),"")</f>
        <v/>
      </c>
      <c r="V62" s="26">
        <v>228</v>
      </c>
      <c r="W62" s="26"/>
      <c r="X62" s="39"/>
      <c r="Y62" s="45"/>
      <c r="Z62" s="51"/>
      <c r="AA62" s="52"/>
    </row>
    <row r="63" spans="3:27" ht="8.85" customHeight="1" x14ac:dyDescent="0.15">
      <c r="C63" s="37"/>
      <c r="D63" s="52">
        <v>30</v>
      </c>
      <c r="E63" s="45" t="str">
        <f>IFERROR(VLOOKUP(D63,[5]名簿!$C$4:$G$1003,2,0),"")</f>
        <v>酒井　怜奈</v>
      </c>
      <c r="F63" s="51" t="str">
        <f>IFERROR(VLOOKUP(D63,[5]名簿!$C$4:$G$1003,4,0),"")</f>
        <v>(長田)</v>
      </c>
      <c r="G63" s="39"/>
      <c r="H63" s="24"/>
      <c r="I63" s="24"/>
      <c r="J63" s="25"/>
      <c r="K63" s="25"/>
      <c r="L63" s="25"/>
      <c r="M63" s="30" t="str">
        <f>IFERROR(IF(VLOOKUP(L62,[5]記録!$B$4:$N$1003,9,0)="","",VLOOKUP(L62,[5]記録!$B$4:$N$1003,9,0)),"")</f>
        <v/>
      </c>
      <c r="N63" s="25"/>
      <c r="O63" s="25"/>
      <c r="P63" s="25"/>
      <c r="Q63" s="32"/>
      <c r="R63" s="32"/>
      <c r="S63" s="26"/>
      <c r="T63" s="26"/>
      <c r="U63" s="33" t="str">
        <f>IFERROR(IF(VLOOKUP(V62,[5]記録!$B$4:$N$1003,9,0)="","",VLOOKUP(V62,[5]記録!$B$4:$N$1003,9,0)),"")</f>
        <v/>
      </c>
      <c r="V63" s="27"/>
      <c r="W63" s="27"/>
      <c r="X63" s="39"/>
      <c r="Y63" s="45" t="str">
        <f>IFERROR(VLOOKUP(AA63,[5]名簿!$C$4:$G$1003,2,0),"")</f>
        <v>市原　夕渚</v>
      </c>
      <c r="Z63" s="51" t="str">
        <f>IFERROR(VLOOKUP(AA63,[5]名簿!$C$4:$G$1003,4,0),"")</f>
        <v>(長田)</v>
      </c>
      <c r="AA63" s="52">
        <v>69</v>
      </c>
    </row>
    <row r="64" spans="3:27" ht="8.85" customHeight="1" x14ac:dyDescent="0.15">
      <c r="C64" s="38"/>
      <c r="D64" s="52"/>
      <c r="E64" s="45"/>
      <c r="F64" s="51"/>
      <c r="G64" s="40"/>
      <c r="H64" s="25"/>
      <c r="I64" s="25">
        <v>213</v>
      </c>
      <c r="J64" s="28" t="str">
        <f>IFERROR(IF(VLOOKUP(I64,[5]記録!$B$4:$N$1003,7,0)="","",VLOOKUP(I64,[5]記録!$B$4:$N$1003,7,0)),"")</f>
        <v/>
      </c>
      <c r="K64" s="25"/>
      <c r="L64" s="25"/>
      <c r="M64" s="31"/>
      <c r="N64" s="25"/>
      <c r="O64" s="25"/>
      <c r="P64" s="25"/>
      <c r="Q64" s="32"/>
      <c r="R64" s="29" t="str">
        <f>IFERROR(IF(VLOOKUP(S64,[5]記録!$B$4:$N$1003,7,0)="","",VLOOKUP(S64,[5]記録!$B$4:$N$1003,7,0)),"")</f>
        <v/>
      </c>
      <c r="S64" s="26">
        <v>504</v>
      </c>
      <c r="T64" s="26"/>
      <c r="U64" s="26"/>
      <c r="V64" s="26"/>
      <c r="W64" s="26"/>
      <c r="X64" s="39"/>
      <c r="Y64" s="45"/>
      <c r="Z64" s="51"/>
      <c r="AA64" s="52"/>
    </row>
    <row r="65" spans="3:27" ht="8.85" customHeight="1" x14ac:dyDescent="0.15">
      <c r="C65" s="37"/>
      <c r="D65" s="52">
        <v>31</v>
      </c>
      <c r="E65" s="45" t="str">
        <f>IFERROR(VLOOKUP(D65,[5]名簿!$C$4:$G$1003,2,0),"")</f>
        <v>木村　埜乃</v>
      </c>
      <c r="F65" s="51" t="str">
        <f>IFERROR(VLOOKUP(D65,[5]名簿!$C$4:$G$1003,4,0),"")</f>
        <v>(額)</v>
      </c>
      <c r="G65" s="39"/>
      <c r="H65" s="24"/>
      <c r="I65" s="25"/>
      <c r="J65" s="30" t="str">
        <f>IFERROR(IF(VLOOKUP(I64,[5]記録!$B$4:$N$1003,9,0)="","",VLOOKUP(I64,[5]記録!$B$4:$N$1003,9,0)),"")</f>
        <v/>
      </c>
      <c r="K65" s="31"/>
      <c r="L65" s="25"/>
      <c r="M65" s="31"/>
      <c r="N65" s="25"/>
      <c r="O65" s="25"/>
      <c r="P65" s="25"/>
      <c r="Q65" s="26"/>
      <c r="R65" s="33" t="str">
        <f>IFERROR(IF(VLOOKUP(S64,[5]記録!$B$4:$N$1003,9,0)="","",VLOOKUP(S64,[5]記録!$B$4:$N$1003,9,0)),"")</f>
        <v/>
      </c>
      <c r="S65" s="26"/>
      <c r="T65" s="26"/>
      <c r="U65" s="26"/>
      <c r="V65" s="27"/>
      <c r="W65" s="27"/>
      <c r="X65" s="39"/>
      <c r="Y65" s="45" t="str">
        <f>IFERROR(VLOOKUP(AA65,[5]名簿!$C$4:$G$1003,2,0),"")</f>
        <v>小西　結衣</v>
      </c>
      <c r="Z65" s="51" t="str">
        <f>IFERROR(VLOOKUP(AA65,[5]名簿!$C$4:$G$1003,4,0),"")</f>
        <v>(長田)</v>
      </c>
      <c r="AA65" s="52">
        <v>70</v>
      </c>
    </row>
    <row r="66" spans="3:27" ht="8.85" customHeight="1" x14ac:dyDescent="0.15">
      <c r="C66" s="38"/>
      <c r="D66" s="52"/>
      <c r="E66" s="45"/>
      <c r="F66" s="51"/>
      <c r="G66" s="40"/>
      <c r="H66" s="25">
        <v>106</v>
      </c>
      <c r="I66" s="28" t="str">
        <f>IFERROR(IF(VLOOKUP(H66,[5]記録!$B$4:$N$1003,7,0)="","",VLOOKUP(H66,[5]記録!$B$4:$N$1003,7,0)),"")</f>
        <v/>
      </c>
      <c r="J66" s="31"/>
      <c r="K66" s="31"/>
      <c r="L66" s="25"/>
      <c r="M66" s="31"/>
      <c r="N66" s="25"/>
      <c r="O66" s="25"/>
      <c r="P66" s="25"/>
      <c r="Q66" s="26"/>
      <c r="R66" s="32"/>
      <c r="S66" s="26"/>
      <c r="T66" s="26"/>
      <c r="U66" s="29" t="str">
        <f>IFERROR(IF(VLOOKUP(V66,[5]記録!$B$4:$N$1003,7,0)="","",VLOOKUP(V66,[5]記録!$B$4:$N$1003,7,0)),"")</f>
        <v/>
      </c>
      <c r="V66" s="26">
        <v>229</v>
      </c>
      <c r="W66" s="26"/>
      <c r="X66" s="39"/>
      <c r="Y66" s="45"/>
      <c r="Z66" s="51"/>
      <c r="AA66" s="52"/>
    </row>
    <row r="67" spans="3:27" ht="8.85" customHeight="1" x14ac:dyDescent="0.15">
      <c r="C67" s="37"/>
      <c r="D67" s="52">
        <v>32</v>
      </c>
      <c r="E67" s="45" t="str">
        <f>IFERROR(VLOOKUP(D67,[5]名簿!$C$4:$G$1003,2,0),"")</f>
        <v>大字　　潤</v>
      </c>
      <c r="F67" s="51" t="str">
        <f>IFERROR(VLOOKUP(D67,[5]名簿!$C$4:$G$1003,4,0),"")</f>
        <v>(兼六)</v>
      </c>
      <c r="G67" s="39"/>
      <c r="H67" s="24"/>
      <c r="I67" s="30" t="str">
        <f>IFERROR(IF(VLOOKUP(H66,[5]記録!$B$4:$N$1003,9,0)="","",VLOOKUP(H66,[5]記録!$B$4:$N$1003,9,0)),"")</f>
        <v/>
      </c>
      <c r="J67" s="25">
        <v>307</v>
      </c>
      <c r="K67" s="28" t="str">
        <f>IFERROR(IF(VLOOKUP(J67,[5]記録!$B$4:$N$1003,7,0)="","",VLOOKUP(J67,[5]記録!$B$4:$N$1003,7,0)),"")</f>
        <v/>
      </c>
      <c r="L67" s="25"/>
      <c r="M67" s="31"/>
      <c r="N67" s="25"/>
      <c r="O67" s="25"/>
      <c r="P67" s="25"/>
      <c r="Q67" s="26"/>
      <c r="R67" s="32"/>
      <c r="S67" s="26"/>
      <c r="T67" s="32"/>
      <c r="U67" s="33" t="str">
        <f>IFERROR(IF(VLOOKUP(V66,[5]記録!$B$4:$N$1003,9,0)="","",VLOOKUP(V66,[5]記録!$B$4:$N$1003,9,0)),"")</f>
        <v/>
      </c>
      <c r="V67" s="27"/>
      <c r="W67" s="27"/>
      <c r="X67" s="39"/>
      <c r="Y67" s="45" t="str">
        <f>IFERROR(VLOOKUP(AA67,[5]名簿!$C$4:$G$1003,2,0),"")</f>
        <v>済田　六花</v>
      </c>
      <c r="Z67" s="51" t="str">
        <f>IFERROR(VLOOKUP(AA67,[5]名簿!$C$4:$G$1003,4,0),"")</f>
        <v>(西南部)</v>
      </c>
      <c r="AA67" s="52">
        <v>71</v>
      </c>
    </row>
    <row r="68" spans="3:27" ht="8.85" customHeight="1" x14ac:dyDescent="0.15">
      <c r="C68" s="38"/>
      <c r="D68" s="52"/>
      <c r="E68" s="45"/>
      <c r="F68" s="51"/>
      <c r="G68" s="40"/>
      <c r="H68" s="25"/>
      <c r="I68" s="25"/>
      <c r="J68" s="25"/>
      <c r="K68" s="30" t="str">
        <f>IFERROR(IF(VLOOKUP(J67,[5]記録!$B$4:$N$1003,9,0)="","",VLOOKUP(J67,[5]記録!$B$4:$N$1003,9,0)),"")</f>
        <v/>
      </c>
      <c r="L68" s="31"/>
      <c r="M68" s="31"/>
      <c r="N68" s="25"/>
      <c r="O68" s="25"/>
      <c r="P68" s="25"/>
      <c r="Q68" s="26"/>
      <c r="R68" s="32"/>
      <c r="S68" s="26"/>
      <c r="T68" s="29" t="str">
        <f>IFERROR(IF(VLOOKUP(U68,[5]記録!$B$4:$N$1003,7,0)="","",VLOOKUP(U68,[5]記録!$B$4:$N$1003,7,0)),"")</f>
        <v/>
      </c>
      <c r="U68" s="26">
        <v>315</v>
      </c>
      <c r="V68" s="26"/>
      <c r="W68" s="26"/>
      <c r="X68" s="39"/>
      <c r="Y68" s="45"/>
      <c r="Z68" s="51"/>
      <c r="AA68" s="52"/>
    </row>
    <row r="69" spans="3:27" ht="8.85" customHeight="1" x14ac:dyDescent="0.15">
      <c r="C69" s="37"/>
      <c r="D69" s="52">
        <v>33</v>
      </c>
      <c r="E69" s="45" t="str">
        <f>IFERROR(VLOOKUP(D69,[5]名簿!$C$4:$G$1003,2,0),"")</f>
        <v>出澤由美夏</v>
      </c>
      <c r="F69" s="51" t="str">
        <f>IFERROR(VLOOKUP(D69,[5]名簿!$C$4:$G$1003,4,0),"")</f>
        <v>(清泉)</v>
      </c>
      <c r="G69" s="39"/>
      <c r="H69" s="24"/>
      <c r="I69" s="24"/>
      <c r="J69" s="25"/>
      <c r="K69" s="31"/>
      <c r="L69" s="31"/>
      <c r="M69" s="31"/>
      <c r="N69" s="25"/>
      <c r="O69" s="25"/>
      <c r="P69" s="25"/>
      <c r="Q69" s="26"/>
      <c r="R69" s="32"/>
      <c r="S69" s="32"/>
      <c r="T69" s="33" t="str">
        <f>IFERROR(IF(VLOOKUP(U68,[5]記録!$B$4:$N$1003,9,0)="","",VLOOKUP(U68,[5]記録!$B$4:$N$1003,9,0)),"")</f>
        <v/>
      </c>
      <c r="U69" s="26"/>
      <c r="V69" s="27"/>
      <c r="W69" s="27"/>
      <c r="X69" s="39"/>
      <c r="Y69" s="45" t="str">
        <f>IFERROR(VLOOKUP(AA69,[5]名簿!$C$4:$G$1003,2,0),"")</f>
        <v>堀川あかり</v>
      </c>
      <c r="Z69" s="51" t="str">
        <f>IFERROR(VLOOKUP(AA69,[5]名簿!$C$4:$G$1003,4,0),"")</f>
        <v>(金沢錦丘)</v>
      </c>
      <c r="AA69" s="52">
        <v>72</v>
      </c>
    </row>
    <row r="70" spans="3:27" ht="8.85" customHeight="1" x14ac:dyDescent="0.15">
      <c r="C70" s="38"/>
      <c r="D70" s="52"/>
      <c r="E70" s="45"/>
      <c r="F70" s="51"/>
      <c r="G70" s="40"/>
      <c r="H70" s="25"/>
      <c r="I70" s="25">
        <v>214</v>
      </c>
      <c r="J70" s="28" t="str">
        <f>IFERROR(IF(VLOOKUP(I70,[5]記録!$B$4:$N$1003,7,0)="","",VLOOKUP(I70,[5]記録!$B$4:$N$1003,7,0)),"")</f>
        <v/>
      </c>
      <c r="K70" s="31"/>
      <c r="L70" s="31"/>
      <c r="M70" s="31"/>
      <c r="N70" s="25"/>
      <c r="O70" s="25"/>
      <c r="P70" s="25"/>
      <c r="Q70" s="26"/>
      <c r="R70" s="32"/>
      <c r="S70" s="32"/>
      <c r="T70" s="32"/>
      <c r="U70" s="29" t="str">
        <f>IFERROR(IF(VLOOKUP(V70,[5]記録!$B$4:$N$1003,7,0)="","",VLOOKUP(V70,[5]記録!$B$4:$N$1003,7,0)),"")</f>
        <v/>
      </c>
      <c r="V70" s="26">
        <v>230</v>
      </c>
      <c r="W70" s="26"/>
      <c r="X70" s="39"/>
      <c r="Y70" s="45"/>
      <c r="Z70" s="51"/>
      <c r="AA70" s="52"/>
    </row>
    <row r="71" spans="3:27" ht="8.85" customHeight="1" x14ac:dyDescent="0.15">
      <c r="C71" s="37"/>
      <c r="D71" s="52">
        <v>34</v>
      </c>
      <c r="E71" s="45" t="str">
        <f>IFERROR(VLOOKUP(D71,[5]名簿!$C$4:$G$1003,2,0),"")</f>
        <v>中川　紗来</v>
      </c>
      <c r="F71" s="51" t="str">
        <f>IFERROR(VLOOKUP(D71,[5]名簿!$C$4:$G$1003,4,0),"")</f>
        <v>(浅野川)</v>
      </c>
      <c r="G71" s="39"/>
      <c r="H71" s="24"/>
      <c r="I71" s="24"/>
      <c r="J71" s="30" t="str">
        <f>IFERROR(IF(VLOOKUP(I70,[5]記録!$B$4:$N$1003,9,0)="","",VLOOKUP(I70,[5]記録!$B$4:$N$1003,9,0)),"")</f>
        <v/>
      </c>
      <c r="K71" s="25"/>
      <c r="L71" s="31"/>
      <c r="M71" s="31"/>
      <c r="N71" s="25"/>
      <c r="O71" s="25"/>
      <c r="P71" s="25"/>
      <c r="Q71" s="26"/>
      <c r="R71" s="32"/>
      <c r="S71" s="32"/>
      <c r="T71" s="26"/>
      <c r="U71" s="33" t="str">
        <f>IFERROR(IF(VLOOKUP(V70,[5]記録!$B$4:$N$1003,9,0)="","",VLOOKUP(V70,[5]記録!$B$4:$N$1003,9,0)),"")</f>
        <v/>
      </c>
      <c r="V71" s="27"/>
      <c r="W71" s="27"/>
      <c r="X71" s="39"/>
      <c r="Y71" s="45" t="str">
        <f>IFERROR(VLOOKUP(AA71,[5]名簿!$C$4:$G$1003,2,0),"")</f>
        <v>三橋　里桜</v>
      </c>
      <c r="Z71" s="51" t="str">
        <f>IFERROR(VLOOKUP(AA71,[5]名簿!$C$4:$G$1003,4,0),"")</f>
        <v>(高尾台)</v>
      </c>
      <c r="AA71" s="52">
        <v>73</v>
      </c>
    </row>
    <row r="72" spans="3:27" ht="8.85" customHeight="1" x14ac:dyDescent="0.15">
      <c r="C72" s="38"/>
      <c r="D72" s="52"/>
      <c r="E72" s="45"/>
      <c r="F72" s="51"/>
      <c r="G72" s="40"/>
      <c r="H72" s="25"/>
      <c r="I72" s="25"/>
      <c r="J72" s="25"/>
      <c r="K72" s="25">
        <v>404</v>
      </c>
      <c r="L72" s="28" t="str">
        <f>IFERROR(IF(VLOOKUP(K72,[5]記録!$B$4:$N$1003,7,0)="","",VLOOKUP(K72,[5]記録!$B$4:$N$1003,7,0)),"")</f>
        <v/>
      </c>
      <c r="M72" s="31"/>
      <c r="N72" s="25"/>
      <c r="O72" s="25"/>
      <c r="P72" s="25"/>
      <c r="Q72" s="26"/>
      <c r="R72" s="32"/>
      <c r="S72" s="32"/>
      <c r="T72" s="26"/>
      <c r="U72" s="26"/>
      <c r="V72" s="26"/>
      <c r="W72" s="26"/>
      <c r="X72" s="39"/>
      <c r="Y72" s="45"/>
      <c r="Z72" s="51"/>
      <c r="AA72" s="52"/>
    </row>
    <row r="73" spans="3:27" ht="8.85" customHeight="1" x14ac:dyDescent="0.15">
      <c r="C73" s="37"/>
      <c r="D73" s="52">
        <v>35</v>
      </c>
      <c r="E73" s="45" t="str">
        <f>IFERROR(VLOOKUP(D73,[5]名簿!$C$4:$G$1003,2,0),"")</f>
        <v>岡本　明莉</v>
      </c>
      <c r="F73" s="51" t="str">
        <f>IFERROR(VLOOKUP(D73,[5]名簿!$C$4:$G$1003,4,0),"")</f>
        <v>(西南部)</v>
      </c>
      <c r="G73" s="39"/>
      <c r="H73" s="24"/>
      <c r="I73" s="24"/>
      <c r="J73" s="25"/>
      <c r="K73" s="25"/>
      <c r="L73" s="30" t="str">
        <f>IFERROR(IF(VLOOKUP(K72,[5]記録!$B$4:$N$1003,9,0)="","",VLOOKUP(K72,[5]記録!$B$4:$N$1003,9,0)),"")</f>
        <v/>
      </c>
      <c r="M73" s="25"/>
      <c r="N73" s="25"/>
      <c r="O73" s="25"/>
      <c r="P73" s="25"/>
      <c r="Q73" s="26"/>
      <c r="R73" s="32"/>
      <c r="S73" s="29" t="str">
        <f>IFERROR(IF(VLOOKUP(T73,[5]記録!$B$4:$N$1003,7,0)="","",VLOOKUP(T73,[5]記録!$B$4:$N$1003,7,0)),"")</f>
        <v/>
      </c>
      <c r="T73" s="26">
        <v>408</v>
      </c>
      <c r="U73" s="26"/>
      <c r="V73" s="27"/>
      <c r="W73" s="27"/>
      <c r="X73" s="39"/>
      <c r="Y73" s="45" t="str">
        <f>IFERROR(VLOOKUP(AA73,[5]名簿!$C$4:$G$1003,2,0),"")</f>
        <v>廣井　　温</v>
      </c>
      <c r="Z73" s="51" t="str">
        <f>IFERROR(VLOOKUP(AA73,[5]名簿!$C$4:$G$1003,4,0),"")</f>
        <v>(高岡)</v>
      </c>
      <c r="AA73" s="52">
        <v>74</v>
      </c>
    </row>
    <row r="74" spans="3:27" ht="8.85" customHeight="1" x14ac:dyDescent="0.15">
      <c r="C74" s="38"/>
      <c r="D74" s="52"/>
      <c r="E74" s="45"/>
      <c r="F74" s="51"/>
      <c r="G74" s="40"/>
      <c r="H74" s="25"/>
      <c r="I74" s="25">
        <v>215</v>
      </c>
      <c r="J74" s="28" t="str">
        <f>IFERROR(IF(VLOOKUP(I74,[5]記録!$B$4:$N$1003,7,0)="","",VLOOKUP(I74,[5]記録!$B$4:$N$1003,7,0)),"")</f>
        <v/>
      </c>
      <c r="K74" s="25"/>
      <c r="L74" s="31"/>
      <c r="M74" s="25"/>
      <c r="N74" s="25"/>
      <c r="O74" s="25"/>
      <c r="P74" s="25"/>
      <c r="Q74" s="26"/>
      <c r="R74" s="26"/>
      <c r="S74" s="33" t="str">
        <f>IFERROR(IF(VLOOKUP(T73,[5]記録!$B$4:$N$1003,9,0)="","",VLOOKUP(T73,[5]記録!$B$4:$N$1003,9,0)),"")</f>
        <v/>
      </c>
      <c r="T74" s="26"/>
      <c r="U74" s="29" t="str">
        <f>IFERROR(IF(VLOOKUP(V74,[5]記録!$B$4:$N$1003,7,0)="","",VLOOKUP(V74,[5]記録!$B$4:$N$1003,7,0)),"")</f>
        <v/>
      </c>
      <c r="V74" s="26">
        <v>231</v>
      </c>
      <c r="W74" s="26"/>
      <c r="X74" s="39"/>
      <c r="Y74" s="45"/>
      <c r="Z74" s="51"/>
      <c r="AA74" s="52"/>
    </row>
    <row r="75" spans="3:27" ht="8.85" customHeight="1" x14ac:dyDescent="0.15">
      <c r="C75" s="37"/>
      <c r="D75" s="52">
        <v>36</v>
      </c>
      <c r="E75" s="45" t="str">
        <f>IFERROR(VLOOKUP(D75,[5]名簿!$C$4:$G$1003,2,0),"")</f>
        <v>北川　紗希</v>
      </c>
      <c r="F75" s="51" t="str">
        <f>IFERROR(VLOOKUP(D75,[5]名簿!$C$4:$G$1003,4,0),"")</f>
        <v>(内川)</v>
      </c>
      <c r="G75" s="18"/>
      <c r="H75" s="24"/>
      <c r="I75" s="24"/>
      <c r="J75" s="30" t="str">
        <f>IFERROR(IF(VLOOKUP(I74,[5]記録!$B$4:$N$1003,9,0)="","",VLOOKUP(I74,[5]記録!$B$4:$N$1003,9,0)),"")</f>
        <v/>
      </c>
      <c r="K75" s="31"/>
      <c r="L75" s="31"/>
      <c r="M75" s="25"/>
      <c r="N75" s="25"/>
      <c r="O75" s="25"/>
      <c r="P75" s="25"/>
      <c r="Q75" s="26"/>
      <c r="R75" s="26"/>
      <c r="S75" s="32"/>
      <c r="T75" s="32"/>
      <c r="U75" s="33" t="str">
        <f>IFERROR(IF(VLOOKUP(V74,[5]記録!$B$4:$N$1003,9,0)="","",VLOOKUP(V74,[5]記録!$B$4:$N$1003,9,0)),"")</f>
        <v/>
      </c>
      <c r="V75" s="27"/>
      <c r="W75" s="27"/>
      <c r="X75" s="39"/>
      <c r="Y75" s="45" t="str">
        <f>IFERROR(VLOOKUP(AA75,[5]名簿!$C$4:$G$1003,2,0),"")</f>
        <v>今川　瑚都</v>
      </c>
      <c r="Z75" s="51" t="str">
        <f>IFERROR(VLOOKUP(AA75,[5]名簿!$C$4:$G$1003,4,0),"")</f>
        <v>(浅野川)</v>
      </c>
      <c r="AA75" s="52">
        <v>75</v>
      </c>
    </row>
    <row r="76" spans="3:27" ht="8.85" customHeight="1" x14ac:dyDescent="0.15">
      <c r="C76" s="38"/>
      <c r="D76" s="52"/>
      <c r="E76" s="45"/>
      <c r="F76" s="51"/>
      <c r="G76" s="18"/>
      <c r="H76" s="25"/>
      <c r="I76" s="25"/>
      <c r="J76" s="25"/>
      <c r="K76" s="31"/>
      <c r="L76" s="31"/>
      <c r="M76" s="25"/>
      <c r="N76" s="25"/>
      <c r="O76" s="25"/>
      <c r="P76" s="25"/>
      <c r="Q76" s="26"/>
      <c r="R76" s="26"/>
      <c r="S76" s="32"/>
      <c r="T76" s="32"/>
      <c r="U76" s="26"/>
      <c r="V76" s="26"/>
      <c r="W76" s="26"/>
      <c r="X76" s="39"/>
      <c r="Y76" s="45"/>
      <c r="Z76" s="51"/>
      <c r="AA76" s="52"/>
    </row>
    <row r="77" spans="3:27" ht="8.85" customHeight="1" x14ac:dyDescent="0.15">
      <c r="C77" s="37"/>
      <c r="D77" s="52">
        <v>37</v>
      </c>
      <c r="E77" s="45" t="str">
        <f>IFERROR(VLOOKUP(D77,[5]名簿!$C$4:$G$1003,2,0),"")</f>
        <v>村上真乃香</v>
      </c>
      <c r="F77" s="51" t="str">
        <f>IFERROR(VLOOKUP(D77,[5]名簿!$C$4:$G$1003,4,0),"")</f>
        <v>(兼六)</v>
      </c>
      <c r="G77" s="39"/>
      <c r="H77" s="24"/>
      <c r="I77" s="25"/>
      <c r="J77" s="25">
        <v>308</v>
      </c>
      <c r="K77" s="28" t="str">
        <f>IFERROR(IF(VLOOKUP(J77,[5]記録!$B$4:$N$1003,7,0)="","",VLOOKUP(J77,[5]記録!$B$4:$N$1003,7,0)),"")</f>
        <v/>
      </c>
      <c r="L77" s="31"/>
      <c r="M77" s="25"/>
      <c r="N77" s="25"/>
      <c r="O77" s="25"/>
      <c r="P77" s="25"/>
      <c r="Q77" s="26"/>
      <c r="R77" s="26"/>
      <c r="S77" s="32"/>
      <c r="T77" s="29" t="str">
        <f>IFERROR(IF(VLOOKUP(U77,[5]記録!$B$4:$N$1003,7,0)="","",VLOOKUP(U77,[5]記録!$B$4:$N$1003,7,0)),"")</f>
        <v/>
      </c>
      <c r="U77" s="26">
        <v>316</v>
      </c>
      <c r="V77" s="26"/>
      <c r="W77" s="27"/>
      <c r="X77" s="39"/>
      <c r="Y77" s="45" t="str">
        <f>IFERROR(VLOOKUP(AA77,[5]名簿!$C$4:$G$1003,2,0),"")</f>
        <v>橘　　碧七</v>
      </c>
      <c r="Z77" s="51" t="str">
        <f>IFERROR(VLOOKUP(AA77,[5]名簿!$C$4:$G$1003,4,0),"")</f>
        <v>(兼六)</v>
      </c>
      <c r="AA77" s="52">
        <v>76</v>
      </c>
    </row>
    <row r="78" spans="3:27" ht="8.85" customHeight="1" x14ac:dyDescent="0.15">
      <c r="C78" s="38"/>
      <c r="D78" s="52"/>
      <c r="E78" s="45"/>
      <c r="F78" s="51"/>
      <c r="G78" s="40"/>
      <c r="H78" s="25">
        <v>107</v>
      </c>
      <c r="I78" s="28" t="str">
        <f>IFERROR(IF(VLOOKUP(H78,[5]記録!$B$4:$N$1003,7,0)="","",VLOOKUP(H78,[5]記録!$B$4:$N$1003,7,0)),"")</f>
        <v/>
      </c>
      <c r="J78" s="25"/>
      <c r="K78" s="30" t="str">
        <f>IFERROR(IF(VLOOKUP(J77,[5]記録!$B$4:$N$1003,9,0)="","",VLOOKUP(J77,[5]記録!$B$4:$N$1003,9,0)),"")</f>
        <v/>
      </c>
      <c r="L78" s="25"/>
      <c r="M78" s="25"/>
      <c r="N78" s="25"/>
      <c r="O78" s="25"/>
      <c r="P78" s="25"/>
      <c r="Q78" s="26"/>
      <c r="R78" s="26"/>
      <c r="S78" s="26"/>
      <c r="T78" s="33" t="str">
        <f>IFERROR(IF(VLOOKUP(U77,[5]記録!$B$4:$N$1003,9,0)="","",VLOOKUP(U77,[5]記録!$B$4:$N$1003,9,0)),"")</f>
        <v/>
      </c>
      <c r="U78" s="26"/>
      <c r="V78" s="29" t="str">
        <f>IFERROR(IF(VLOOKUP(W78,[5]記録!$B$4:$N$1003,7,0)="","",VLOOKUP(W78,[5]記録!$B$4:$N$1003,7,0)),"")</f>
        <v/>
      </c>
      <c r="W78" s="26">
        <v>114</v>
      </c>
      <c r="X78" s="39"/>
      <c r="Y78" s="45"/>
      <c r="Z78" s="51"/>
      <c r="AA78" s="52"/>
    </row>
    <row r="79" spans="3:27" ht="8.85" customHeight="1" x14ac:dyDescent="0.15">
      <c r="C79" s="37"/>
      <c r="D79" s="52">
        <v>38</v>
      </c>
      <c r="E79" s="45" t="str">
        <f>IFERROR(VLOOKUP(D79,[5]名簿!$C$4:$G$1003,2,0),"")</f>
        <v>伊達　咲歩</v>
      </c>
      <c r="F79" s="51" t="str">
        <f>IFERROR(VLOOKUP(D79,[5]名簿!$C$4:$G$1003,4,0),"")</f>
        <v>(高岡)</v>
      </c>
      <c r="G79" s="39"/>
      <c r="H79" s="24"/>
      <c r="I79" s="30" t="str">
        <f>IFERROR(IF(VLOOKUP(H78,[5]記録!$B$4:$N$1003,9,0)="","",VLOOKUP(H78,[5]記録!$B$4:$N$1003,9,0)),"")</f>
        <v/>
      </c>
      <c r="J79" s="31"/>
      <c r="K79" s="31"/>
      <c r="L79" s="25"/>
      <c r="M79" s="25"/>
      <c r="N79" s="25"/>
      <c r="O79" s="25"/>
      <c r="P79" s="25"/>
      <c r="Q79" s="26"/>
      <c r="R79" s="26"/>
      <c r="S79" s="26"/>
      <c r="T79" s="32"/>
      <c r="U79" s="32"/>
      <c r="V79" s="33" t="str">
        <f>IFERROR(IF(VLOOKUP(W78,[5]記録!$B$4:$N$1003,9,0)="","",VLOOKUP(W78,[5]記録!$B$4:$N$1003,9,0)),"")</f>
        <v/>
      </c>
      <c r="W79" s="27"/>
      <c r="X79" s="39"/>
      <c r="Y79" s="45" t="str">
        <f>IFERROR(VLOOKUP(AA79,[5]名簿!$C$4:$G$1003,2,0),"")</f>
        <v>前多　葵葉</v>
      </c>
      <c r="Z79" s="51" t="str">
        <f>IFERROR(VLOOKUP(AA79,[5]名簿!$C$4:$G$1003,4,0),"")</f>
        <v>(清泉)</v>
      </c>
      <c r="AA79" s="52">
        <v>77</v>
      </c>
    </row>
    <row r="80" spans="3:27" ht="8.85" customHeight="1" x14ac:dyDescent="0.15">
      <c r="C80" s="38"/>
      <c r="D80" s="52"/>
      <c r="E80" s="45"/>
      <c r="F80" s="51"/>
      <c r="G80" s="40"/>
      <c r="H80" s="25"/>
      <c r="I80" s="25">
        <v>216</v>
      </c>
      <c r="J80" s="28" t="str">
        <f>IFERROR(IF(VLOOKUP(I80,[5]記録!$B$4:$N$1003,7,0)="","",VLOOKUP(I80,[5]記録!$B$4:$N$1003,7,0)),"")</f>
        <v/>
      </c>
      <c r="K80" s="31"/>
      <c r="L80" s="25"/>
      <c r="M80" s="25"/>
      <c r="N80" s="25"/>
      <c r="O80" s="25"/>
      <c r="P80" s="25"/>
      <c r="Q80" s="26"/>
      <c r="R80" s="26"/>
      <c r="S80" s="26"/>
      <c r="T80" s="32"/>
      <c r="U80" s="29" t="str">
        <f>IFERROR(IF(VLOOKUP(V80,[5]記録!$B$4:$N$1003,7,0)="","",VLOOKUP(V80,[5]記録!$B$4:$N$1003,7,0)),"")</f>
        <v/>
      </c>
      <c r="V80" s="26">
        <v>232</v>
      </c>
      <c r="W80" s="26"/>
      <c r="X80" s="39"/>
      <c r="Y80" s="45"/>
      <c r="Z80" s="51"/>
      <c r="AA80" s="52"/>
    </row>
    <row r="81" spans="3:27" ht="8.85" customHeight="1" x14ac:dyDescent="0.15">
      <c r="C81" s="37"/>
      <c r="D81" s="52">
        <v>39</v>
      </c>
      <c r="E81" s="45" t="str">
        <f>IFERROR(VLOOKUP(D81,[5]名簿!$C$4:$G$1003,2,0),"")</f>
        <v>鵜入　想乃</v>
      </c>
      <c r="F81" s="51" t="str">
        <f>IFERROR(VLOOKUP(D81,[5]名簿!$C$4:$G$1003,4,0),"")</f>
        <v>(北鳴)</v>
      </c>
      <c r="G81" s="39"/>
      <c r="H81" s="24"/>
      <c r="I81" s="24"/>
      <c r="J81" s="30" t="str">
        <f>IFERROR(IF(VLOOKUP(I80,[5]記録!$B$4:$N$1003,9,0)="","",VLOOKUP(I80,[5]記録!$B$4:$N$1003,9,0)),"")</f>
        <v/>
      </c>
      <c r="K81" s="25"/>
      <c r="L81" s="25"/>
      <c r="M81" s="25"/>
      <c r="N81" s="25"/>
      <c r="O81" s="25"/>
      <c r="P81" s="25"/>
      <c r="Q81" s="26"/>
      <c r="R81" s="26"/>
      <c r="S81" s="26"/>
      <c r="T81" s="26"/>
      <c r="U81" s="33" t="str">
        <f>IFERROR(IF(VLOOKUP(V80,[5]記録!$B$4:$N$1003,9,0)="","",VLOOKUP(V80,[5]記録!$B$4:$N$1003,9,0)),"")</f>
        <v/>
      </c>
      <c r="V81" s="27"/>
      <c r="W81" s="27"/>
      <c r="X81" s="39"/>
      <c r="Y81" s="45" t="str">
        <f>IFERROR(VLOOKUP(AA81,[5]名簿!$C$4:$G$1003,2,0),"")</f>
        <v>葭谷心乃栞</v>
      </c>
      <c r="Z81" s="51" t="str">
        <f>IFERROR(VLOOKUP(AA81,[5]名簿!$C$4:$G$1003,4,0),"")</f>
        <v>(額)</v>
      </c>
      <c r="AA81" s="52">
        <v>78</v>
      </c>
    </row>
    <row r="82" spans="3:27" ht="8.85" customHeight="1" x14ac:dyDescent="0.15">
      <c r="C82" s="38"/>
      <c r="D82" s="52"/>
      <c r="E82" s="45"/>
      <c r="F82" s="51"/>
      <c r="G82" s="40"/>
      <c r="H82" s="25"/>
      <c r="I82" s="25"/>
      <c r="J82" s="25"/>
      <c r="K82" s="25"/>
      <c r="L82" s="25"/>
      <c r="M82" s="25"/>
      <c r="N82" s="25"/>
      <c r="O82" s="25"/>
      <c r="P82" s="25"/>
      <c r="Q82" s="26"/>
      <c r="R82" s="26"/>
      <c r="S82" s="26"/>
      <c r="T82" s="26"/>
      <c r="U82" s="26"/>
      <c r="V82" s="26"/>
      <c r="W82" s="26"/>
      <c r="X82" s="39"/>
      <c r="Y82" s="45"/>
      <c r="Z82" s="51"/>
      <c r="AA82" s="52"/>
    </row>
    <row r="83" spans="3:27" ht="6.6" customHeight="1" x14ac:dyDescent="0.15">
      <c r="C83" s="37"/>
      <c r="D83" s="39"/>
      <c r="E83" s="41"/>
      <c r="F83" s="41"/>
      <c r="G83" s="39"/>
      <c r="H83" s="16"/>
      <c r="I83" s="16"/>
      <c r="J83" s="16"/>
      <c r="K83" s="16"/>
      <c r="L83" s="16"/>
      <c r="M83" s="16"/>
      <c r="N83" s="16"/>
      <c r="O83" s="16"/>
      <c r="P83" s="16"/>
      <c r="Q83" s="17"/>
      <c r="R83" s="17"/>
      <c r="S83" s="17"/>
      <c r="T83" s="17"/>
      <c r="U83" s="17"/>
      <c r="V83" s="17"/>
      <c r="W83" s="17"/>
      <c r="X83" s="39"/>
      <c r="Y83" s="41"/>
      <c r="Z83" s="41"/>
      <c r="AA83" s="39"/>
    </row>
    <row r="84" spans="3:27" ht="6.6" customHeight="1" x14ac:dyDescent="0.15">
      <c r="C84" s="38"/>
      <c r="D84" s="40"/>
      <c r="E84" s="42"/>
      <c r="F84" s="42"/>
      <c r="G84" s="40"/>
      <c r="H84" s="16"/>
      <c r="I84" s="16"/>
      <c r="J84" s="16"/>
      <c r="K84" s="16"/>
      <c r="L84" s="16"/>
      <c r="M84" s="16"/>
      <c r="N84" s="16"/>
      <c r="O84" s="16"/>
      <c r="P84" s="16"/>
      <c r="Q84" s="17"/>
      <c r="R84" s="17"/>
      <c r="S84" s="17"/>
      <c r="T84" s="17"/>
      <c r="U84" s="17"/>
      <c r="V84" s="17"/>
      <c r="W84" s="17"/>
      <c r="X84" s="40"/>
      <c r="Y84" s="42"/>
      <c r="Z84" s="42"/>
      <c r="AA84" s="40"/>
    </row>
    <row r="85" spans="3:27" ht="6.6" customHeight="1" x14ac:dyDescent="0.15">
      <c r="C85" s="37"/>
      <c r="D85" s="39"/>
      <c r="E85" s="41"/>
      <c r="F85" s="41"/>
      <c r="G85" s="39"/>
      <c r="H85" s="16"/>
      <c r="I85" s="16"/>
      <c r="J85" s="16"/>
      <c r="K85" s="16"/>
      <c r="L85" s="16"/>
      <c r="M85" s="16"/>
      <c r="N85" s="16"/>
      <c r="O85" s="16"/>
      <c r="P85" s="16"/>
      <c r="Q85" s="17"/>
      <c r="R85" s="17"/>
      <c r="S85" s="17"/>
      <c r="T85" s="17"/>
      <c r="U85" s="17"/>
      <c r="V85" s="17"/>
      <c r="W85" s="17"/>
      <c r="X85" s="39"/>
      <c r="Y85" s="41"/>
      <c r="Z85" s="41"/>
      <c r="AA85" s="39"/>
    </row>
    <row r="86" spans="3:27" ht="6.6" customHeight="1" x14ac:dyDescent="0.15">
      <c r="C86" s="38"/>
      <c r="D86" s="40"/>
      <c r="E86" s="42"/>
      <c r="F86" s="42"/>
      <c r="G86" s="40"/>
      <c r="H86" s="16"/>
      <c r="I86" s="16"/>
      <c r="J86" s="16"/>
      <c r="K86" s="16"/>
      <c r="L86" s="16"/>
      <c r="M86" s="16"/>
      <c r="N86" s="16"/>
      <c r="O86" s="16"/>
      <c r="P86" s="16"/>
      <c r="Q86" s="17"/>
      <c r="R86" s="17"/>
      <c r="S86" s="17"/>
      <c r="T86" s="17"/>
      <c r="U86" s="17"/>
      <c r="V86" s="17"/>
      <c r="W86" s="17"/>
      <c r="X86" s="40"/>
      <c r="Y86" s="42"/>
      <c r="Z86" s="42"/>
      <c r="AA86" s="40"/>
    </row>
    <row r="87" spans="3:27" ht="6.6" customHeight="1" x14ac:dyDescent="0.15">
      <c r="C87" s="37"/>
      <c r="D87" s="39"/>
      <c r="E87" s="41"/>
      <c r="F87" s="41"/>
      <c r="G87" s="39"/>
      <c r="H87" s="16"/>
      <c r="I87" s="16"/>
      <c r="J87" s="16"/>
      <c r="K87" s="16"/>
      <c r="L87" s="16"/>
      <c r="M87" s="16"/>
      <c r="N87" s="16"/>
      <c r="O87" s="16"/>
      <c r="P87" s="16"/>
      <c r="Q87" s="17"/>
      <c r="R87" s="17"/>
      <c r="S87" s="17"/>
      <c r="T87" s="17"/>
      <c r="U87" s="17"/>
      <c r="V87" s="17"/>
      <c r="W87" s="17"/>
      <c r="X87" s="39"/>
      <c r="Y87" s="41"/>
      <c r="Z87" s="41"/>
      <c r="AA87" s="39"/>
    </row>
    <row r="88" spans="3:27" ht="6.6" customHeight="1" x14ac:dyDescent="0.15">
      <c r="C88" s="38"/>
      <c r="D88" s="40"/>
      <c r="E88" s="42"/>
      <c r="F88" s="42"/>
      <c r="G88" s="40"/>
      <c r="H88" s="16"/>
      <c r="I88" s="16"/>
      <c r="J88" s="16"/>
      <c r="K88" s="16"/>
      <c r="L88" s="16"/>
      <c r="M88" s="16"/>
      <c r="N88" s="16"/>
      <c r="O88" s="16"/>
      <c r="P88" s="16"/>
      <c r="Q88" s="17"/>
      <c r="R88" s="17"/>
      <c r="S88" s="17"/>
      <c r="T88" s="17"/>
      <c r="U88" s="17"/>
      <c r="V88" s="17"/>
      <c r="W88" s="17"/>
      <c r="X88" s="40"/>
      <c r="Y88" s="42"/>
      <c r="Z88" s="42"/>
      <c r="AA88" s="40"/>
    </row>
    <row r="89" spans="3:27" ht="6.6" customHeight="1" x14ac:dyDescent="0.15">
      <c r="C89" s="37"/>
      <c r="D89" s="39"/>
      <c r="E89" s="41"/>
      <c r="F89" s="41"/>
      <c r="G89" s="39"/>
      <c r="H89" s="16"/>
      <c r="I89" s="16"/>
      <c r="J89" s="16"/>
      <c r="K89" s="16"/>
      <c r="L89" s="16"/>
      <c r="M89" s="16"/>
      <c r="N89" s="16"/>
      <c r="O89" s="16"/>
      <c r="P89" s="16"/>
      <c r="Q89" s="17"/>
      <c r="R89" s="17"/>
      <c r="S89" s="17"/>
      <c r="T89" s="17"/>
      <c r="U89" s="17"/>
      <c r="V89" s="17"/>
      <c r="W89" s="17"/>
      <c r="X89" s="39"/>
      <c r="Y89" s="41"/>
      <c r="Z89" s="41"/>
      <c r="AA89" s="39"/>
    </row>
    <row r="90" spans="3:27" ht="6.6" customHeight="1" x14ac:dyDescent="0.15">
      <c r="C90" s="38"/>
      <c r="D90" s="40"/>
      <c r="E90" s="42"/>
      <c r="F90" s="42"/>
      <c r="G90" s="40"/>
      <c r="H90" s="16"/>
      <c r="I90" s="16"/>
      <c r="J90" s="16"/>
      <c r="K90" s="16"/>
      <c r="L90" s="16"/>
      <c r="M90" s="16"/>
      <c r="N90" s="16"/>
      <c r="O90" s="16"/>
      <c r="P90" s="16"/>
      <c r="Q90" s="17"/>
      <c r="R90" s="17"/>
      <c r="S90" s="17"/>
      <c r="T90" s="17"/>
      <c r="U90" s="17"/>
      <c r="V90" s="17"/>
      <c r="W90" s="17"/>
      <c r="X90" s="40"/>
      <c r="Y90" s="42"/>
      <c r="Z90" s="42"/>
      <c r="AA90" s="40"/>
    </row>
    <row r="91" spans="3:27" ht="6.6" customHeight="1" x14ac:dyDescent="0.15">
      <c r="C91" s="37"/>
      <c r="D91" s="39"/>
      <c r="E91" s="41"/>
      <c r="F91" s="41"/>
      <c r="G91" s="39"/>
      <c r="H91" s="16"/>
      <c r="I91" s="16"/>
      <c r="J91" s="16"/>
      <c r="K91" s="16"/>
      <c r="L91" s="16"/>
      <c r="M91" s="16"/>
      <c r="N91" s="16"/>
      <c r="O91" s="16"/>
      <c r="P91" s="16"/>
      <c r="Q91" s="17"/>
      <c r="R91" s="17"/>
      <c r="S91" s="17"/>
      <c r="T91" s="17"/>
      <c r="U91" s="17"/>
      <c r="V91" s="17"/>
      <c r="W91" s="17"/>
      <c r="X91" s="39"/>
      <c r="Y91" s="41"/>
      <c r="Z91" s="41"/>
      <c r="AA91" s="39"/>
    </row>
    <row r="92" spans="3:27" ht="6.6" customHeight="1" x14ac:dyDescent="0.15">
      <c r="C92" s="38"/>
      <c r="D92" s="40"/>
      <c r="E92" s="42"/>
      <c r="F92" s="42"/>
      <c r="G92" s="40"/>
      <c r="H92" s="16"/>
      <c r="I92" s="16"/>
      <c r="J92" s="16"/>
      <c r="K92" s="16"/>
      <c r="L92" s="16"/>
      <c r="M92" s="16"/>
      <c r="N92" s="16"/>
      <c r="O92" s="16"/>
      <c r="P92" s="16"/>
      <c r="Q92" s="17"/>
      <c r="R92" s="17"/>
      <c r="S92" s="17"/>
      <c r="T92" s="17"/>
      <c r="U92" s="17"/>
      <c r="V92" s="17"/>
      <c r="W92" s="17"/>
      <c r="X92" s="40"/>
      <c r="Y92" s="42"/>
      <c r="Z92" s="42"/>
      <c r="AA92" s="40"/>
    </row>
    <row r="93" spans="3:27" ht="6.6" customHeight="1" x14ac:dyDescent="0.15">
      <c r="C93" s="37"/>
      <c r="D93" s="39"/>
      <c r="E93" s="41"/>
      <c r="F93" s="41"/>
      <c r="G93" s="39"/>
      <c r="H93" s="16"/>
      <c r="I93" s="16"/>
      <c r="J93" s="16"/>
      <c r="K93" s="16"/>
      <c r="L93" s="16"/>
      <c r="M93" s="16"/>
      <c r="N93" s="16"/>
      <c r="O93" s="16"/>
      <c r="P93" s="16"/>
      <c r="Q93" s="17"/>
      <c r="R93" s="17"/>
      <c r="S93" s="17"/>
      <c r="T93" s="17"/>
      <c r="U93" s="17"/>
      <c r="V93" s="17"/>
      <c r="W93" s="17"/>
      <c r="X93" s="39"/>
      <c r="Y93" s="41"/>
      <c r="Z93" s="41"/>
      <c r="AA93" s="39"/>
    </row>
    <row r="94" spans="3:27" ht="6.6" customHeight="1" x14ac:dyDescent="0.15">
      <c r="C94" s="38"/>
      <c r="D94" s="40"/>
      <c r="E94" s="42"/>
      <c r="F94" s="42"/>
      <c r="G94" s="40"/>
      <c r="H94" s="16"/>
      <c r="I94" s="16"/>
      <c r="J94" s="16"/>
      <c r="K94" s="16"/>
      <c r="L94" s="16"/>
      <c r="M94" s="16"/>
      <c r="N94" s="16"/>
      <c r="O94" s="16"/>
      <c r="P94" s="16"/>
      <c r="Q94" s="17"/>
      <c r="R94" s="17"/>
      <c r="S94" s="17"/>
      <c r="T94" s="17"/>
      <c r="U94" s="17"/>
      <c r="V94" s="17"/>
      <c r="W94" s="17"/>
      <c r="X94" s="40"/>
      <c r="Y94" s="42"/>
      <c r="Z94" s="42"/>
      <c r="AA94" s="40"/>
    </row>
    <row r="95" spans="3:27" ht="6.6" customHeight="1" x14ac:dyDescent="0.15">
      <c r="C95" s="37"/>
      <c r="D95" s="39"/>
      <c r="E95" s="41"/>
      <c r="F95" s="41"/>
      <c r="G95" s="39"/>
      <c r="H95" s="16"/>
      <c r="I95" s="16"/>
      <c r="J95" s="16"/>
      <c r="K95" s="16"/>
      <c r="L95" s="16"/>
      <c r="M95" s="16"/>
      <c r="N95" s="16"/>
      <c r="O95" s="16"/>
      <c r="P95" s="16"/>
      <c r="Q95" s="17"/>
      <c r="R95" s="17"/>
      <c r="S95" s="17"/>
      <c r="T95" s="17"/>
      <c r="U95" s="17"/>
      <c r="V95" s="17"/>
      <c r="W95" s="17"/>
      <c r="X95" s="39"/>
      <c r="Y95" s="41"/>
      <c r="Z95" s="41"/>
      <c r="AA95" s="39"/>
    </row>
    <row r="96" spans="3:27" ht="6.6" customHeight="1" x14ac:dyDescent="0.15">
      <c r="C96" s="38"/>
      <c r="D96" s="40"/>
      <c r="E96" s="42"/>
      <c r="F96" s="42"/>
      <c r="G96" s="40"/>
      <c r="H96" s="16"/>
      <c r="I96" s="16"/>
      <c r="J96" s="16"/>
      <c r="K96" s="16"/>
      <c r="L96" s="16"/>
      <c r="M96" s="16"/>
      <c r="N96" s="16"/>
      <c r="O96" s="16"/>
      <c r="P96" s="16"/>
      <c r="Q96" s="17"/>
      <c r="R96" s="17"/>
      <c r="S96" s="17"/>
      <c r="T96" s="17"/>
      <c r="U96" s="17"/>
      <c r="V96" s="17"/>
      <c r="W96" s="17"/>
      <c r="X96" s="40"/>
      <c r="Y96" s="42"/>
      <c r="Z96" s="42"/>
      <c r="AA96" s="40"/>
    </row>
    <row r="97" spans="3:27" ht="6.6" customHeight="1" x14ac:dyDescent="0.15">
      <c r="C97" s="37"/>
      <c r="D97" s="39"/>
      <c r="E97" s="41"/>
      <c r="F97" s="41"/>
      <c r="G97" s="39"/>
      <c r="H97" s="16"/>
      <c r="I97" s="16"/>
      <c r="J97" s="16"/>
      <c r="K97" s="16"/>
      <c r="L97" s="16"/>
      <c r="M97" s="16"/>
      <c r="N97" s="16"/>
      <c r="O97" s="16"/>
      <c r="P97" s="16"/>
      <c r="Q97" s="17"/>
      <c r="R97" s="17"/>
      <c r="S97" s="17"/>
      <c r="T97" s="17"/>
      <c r="U97" s="17"/>
      <c r="V97" s="17"/>
      <c r="W97" s="17"/>
      <c r="X97" s="39"/>
      <c r="Y97" s="41"/>
      <c r="Z97" s="41"/>
      <c r="AA97" s="39"/>
    </row>
    <row r="98" spans="3:27" ht="6.6" customHeight="1" x14ac:dyDescent="0.15">
      <c r="C98" s="38"/>
      <c r="D98" s="40"/>
      <c r="E98" s="42"/>
      <c r="F98" s="42"/>
      <c r="G98" s="40"/>
      <c r="H98" s="16"/>
      <c r="I98" s="16"/>
      <c r="J98" s="16"/>
      <c r="K98" s="16"/>
      <c r="L98" s="16"/>
      <c r="M98" s="16"/>
      <c r="N98" s="16"/>
      <c r="O98" s="16"/>
      <c r="P98" s="16"/>
      <c r="Q98" s="17"/>
      <c r="R98" s="17"/>
      <c r="S98" s="17"/>
      <c r="T98" s="17"/>
      <c r="U98" s="17"/>
      <c r="V98" s="17"/>
      <c r="W98" s="17"/>
      <c r="X98" s="40"/>
      <c r="Y98" s="42"/>
      <c r="Z98" s="42"/>
      <c r="AA98" s="40"/>
    </row>
    <row r="99" spans="3:27" ht="6.6" customHeight="1" x14ac:dyDescent="0.15">
      <c r="C99" s="37"/>
      <c r="D99" s="39"/>
      <c r="E99" s="41"/>
      <c r="F99" s="41"/>
      <c r="G99" s="39"/>
      <c r="H99" s="16"/>
      <c r="I99" s="16"/>
      <c r="J99" s="16"/>
      <c r="K99" s="16"/>
      <c r="L99" s="16"/>
      <c r="M99" s="16"/>
      <c r="N99" s="16"/>
      <c r="O99" s="16"/>
      <c r="P99" s="16"/>
      <c r="Q99" s="17"/>
      <c r="R99" s="17"/>
      <c r="S99" s="17"/>
      <c r="T99" s="17"/>
      <c r="U99" s="17"/>
      <c r="V99" s="17"/>
      <c r="W99" s="17"/>
      <c r="X99" s="39"/>
      <c r="Y99" s="41"/>
      <c r="Z99" s="41"/>
      <c r="AA99" s="39"/>
    </row>
    <row r="100" spans="3:27" ht="6.6" customHeight="1" x14ac:dyDescent="0.15">
      <c r="C100" s="38"/>
      <c r="D100" s="40"/>
      <c r="E100" s="42"/>
      <c r="F100" s="42"/>
      <c r="G100" s="40"/>
      <c r="H100" s="16"/>
      <c r="I100" s="16"/>
      <c r="J100" s="16"/>
      <c r="K100" s="16"/>
      <c r="L100" s="16"/>
      <c r="M100" s="16"/>
      <c r="N100" s="16"/>
      <c r="O100" s="16"/>
      <c r="P100" s="16"/>
      <c r="Q100" s="17"/>
      <c r="R100" s="17"/>
      <c r="S100" s="17"/>
      <c r="T100" s="17"/>
      <c r="U100" s="17"/>
      <c r="V100" s="17"/>
      <c r="W100" s="17"/>
      <c r="X100" s="40"/>
      <c r="Y100" s="42"/>
      <c r="Z100" s="42"/>
      <c r="AA100" s="40"/>
    </row>
    <row r="101" spans="3:27" ht="6.6" customHeight="1" x14ac:dyDescent="0.15">
      <c r="C101" s="37"/>
      <c r="D101" s="39"/>
      <c r="E101" s="41"/>
      <c r="F101" s="41"/>
      <c r="G101" s="39"/>
      <c r="H101" s="16"/>
      <c r="I101" s="16"/>
      <c r="J101" s="16"/>
      <c r="K101" s="16"/>
      <c r="L101" s="16"/>
      <c r="M101" s="16"/>
      <c r="N101" s="16"/>
      <c r="O101" s="16"/>
      <c r="P101" s="16"/>
      <c r="Q101" s="17"/>
      <c r="R101" s="17"/>
      <c r="S101" s="17"/>
      <c r="T101" s="17"/>
      <c r="U101" s="17"/>
      <c r="V101" s="17"/>
      <c r="W101" s="17"/>
      <c r="X101" s="39"/>
      <c r="Y101" s="41"/>
      <c r="Z101" s="41"/>
      <c r="AA101" s="39"/>
    </row>
    <row r="102" spans="3:27" ht="6.6" customHeight="1" x14ac:dyDescent="0.15">
      <c r="C102" s="38"/>
      <c r="D102" s="40"/>
      <c r="E102" s="42"/>
      <c r="F102" s="42"/>
      <c r="G102" s="40"/>
      <c r="H102" s="16"/>
      <c r="I102" s="16"/>
      <c r="J102" s="16"/>
      <c r="K102" s="16"/>
      <c r="L102" s="16"/>
      <c r="M102" s="16"/>
      <c r="N102" s="16"/>
      <c r="O102" s="16"/>
      <c r="P102" s="16"/>
      <c r="Q102" s="17"/>
      <c r="R102" s="17"/>
      <c r="S102" s="17"/>
      <c r="T102" s="17"/>
      <c r="U102" s="17"/>
      <c r="V102" s="17"/>
      <c r="W102" s="17"/>
      <c r="X102" s="40"/>
      <c r="Y102" s="42"/>
      <c r="Z102" s="42"/>
      <c r="AA102" s="40"/>
    </row>
    <row r="103" spans="3:27" ht="6.6" customHeight="1" x14ac:dyDescent="0.15">
      <c r="C103" s="37"/>
      <c r="D103" s="39"/>
      <c r="E103" s="41"/>
      <c r="F103" s="41"/>
      <c r="G103" s="39"/>
      <c r="H103" s="16"/>
      <c r="I103" s="16"/>
      <c r="J103" s="16"/>
      <c r="K103" s="16"/>
      <c r="L103" s="16"/>
      <c r="M103" s="16"/>
      <c r="N103" s="16"/>
      <c r="O103" s="16"/>
      <c r="P103" s="16"/>
      <c r="Q103" s="17"/>
      <c r="R103" s="17"/>
      <c r="S103" s="17"/>
      <c r="T103" s="17"/>
      <c r="U103" s="17"/>
      <c r="V103" s="17"/>
      <c r="W103" s="17"/>
      <c r="X103" s="39"/>
      <c r="Y103" s="41"/>
      <c r="Z103" s="41"/>
      <c r="AA103" s="39"/>
    </row>
    <row r="104" spans="3:27" ht="6.6" customHeight="1" x14ac:dyDescent="0.15">
      <c r="C104" s="38"/>
      <c r="D104" s="40"/>
      <c r="E104" s="42"/>
      <c r="F104" s="42"/>
      <c r="G104" s="40"/>
      <c r="H104" s="16"/>
      <c r="I104" s="16"/>
      <c r="J104" s="16"/>
      <c r="K104" s="16"/>
      <c r="L104" s="16"/>
      <c r="M104" s="16"/>
      <c r="N104" s="16"/>
      <c r="O104" s="16"/>
      <c r="P104" s="16"/>
      <c r="Q104" s="17"/>
      <c r="R104" s="17"/>
      <c r="S104" s="17"/>
      <c r="T104" s="17"/>
      <c r="U104" s="17"/>
      <c r="V104" s="17"/>
      <c r="W104" s="17"/>
      <c r="X104" s="40"/>
      <c r="Y104" s="42"/>
      <c r="Z104" s="42"/>
      <c r="AA104" s="40"/>
    </row>
    <row r="105" spans="3:27" ht="6.6" customHeight="1" x14ac:dyDescent="0.15">
      <c r="C105" s="37"/>
      <c r="D105" s="39"/>
      <c r="E105" s="41"/>
      <c r="F105" s="41"/>
      <c r="G105" s="39"/>
      <c r="H105" s="16"/>
      <c r="I105" s="16"/>
      <c r="J105" s="16"/>
      <c r="K105" s="16"/>
      <c r="L105" s="16"/>
      <c r="M105" s="16"/>
      <c r="N105" s="16"/>
      <c r="O105" s="16"/>
      <c r="P105" s="16"/>
      <c r="Q105" s="17"/>
      <c r="R105" s="17"/>
      <c r="S105" s="17"/>
      <c r="T105" s="17"/>
      <c r="U105" s="17"/>
      <c r="V105" s="17"/>
      <c r="W105" s="17"/>
      <c r="X105" s="39"/>
      <c r="Y105" s="41"/>
      <c r="Z105" s="41"/>
      <c r="AA105" s="39"/>
    </row>
    <row r="106" spans="3:27" ht="6.6" customHeight="1" x14ac:dyDescent="0.15">
      <c r="C106" s="38"/>
      <c r="D106" s="40"/>
      <c r="E106" s="42"/>
      <c r="F106" s="42"/>
      <c r="G106" s="40"/>
      <c r="H106" s="16"/>
      <c r="I106" s="16"/>
      <c r="J106" s="16"/>
      <c r="K106" s="16"/>
      <c r="L106" s="16"/>
      <c r="M106" s="16"/>
      <c r="N106" s="16"/>
      <c r="O106" s="16"/>
      <c r="P106" s="16"/>
      <c r="Q106" s="17"/>
      <c r="R106" s="17"/>
      <c r="S106" s="17"/>
      <c r="T106" s="17"/>
      <c r="U106" s="17"/>
      <c r="V106" s="17"/>
      <c r="W106" s="17"/>
      <c r="X106" s="40"/>
      <c r="Y106" s="42"/>
      <c r="Z106" s="42"/>
      <c r="AA106" s="40"/>
    </row>
    <row r="107" spans="3:27" ht="6.6" customHeight="1" x14ac:dyDescent="0.15">
      <c r="C107" s="37"/>
      <c r="D107" s="39"/>
      <c r="E107" s="41"/>
      <c r="F107" s="41"/>
      <c r="G107" s="39"/>
      <c r="H107" s="16"/>
      <c r="I107" s="16"/>
      <c r="J107" s="16"/>
      <c r="K107" s="16"/>
      <c r="L107" s="16"/>
      <c r="M107" s="16"/>
      <c r="N107" s="16"/>
      <c r="O107" s="16"/>
      <c r="P107" s="16"/>
      <c r="Q107" s="17"/>
      <c r="R107" s="17"/>
      <c r="S107" s="17"/>
      <c r="T107" s="17"/>
      <c r="U107" s="17"/>
      <c r="V107" s="17"/>
      <c r="W107" s="17"/>
      <c r="X107" s="39"/>
      <c r="Y107" s="41"/>
      <c r="Z107" s="41"/>
      <c r="AA107" s="39"/>
    </row>
    <row r="108" spans="3:27" ht="6.6" customHeight="1" x14ac:dyDescent="0.15">
      <c r="C108" s="38"/>
      <c r="D108" s="40"/>
      <c r="E108" s="42"/>
      <c r="F108" s="42"/>
      <c r="G108" s="40"/>
      <c r="H108" s="16"/>
      <c r="I108" s="16"/>
      <c r="J108" s="16"/>
      <c r="K108" s="16"/>
      <c r="L108" s="16"/>
      <c r="M108" s="16"/>
      <c r="N108" s="16"/>
      <c r="O108" s="16"/>
      <c r="P108" s="16"/>
      <c r="Q108" s="17"/>
      <c r="R108" s="17"/>
      <c r="S108" s="17"/>
      <c r="T108" s="17"/>
      <c r="U108" s="17"/>
      <c r="V108" s="17"/>
      <c r="W108" s="17"/>
      <c r="X108" s="40"/>
      <c r="Y108" s="42"/>
      <c r="Z108" s="42"/>
      <c r="AA108" s="40"/>
    </row>
    <row r="109" spans="3:27" ht="6.6" customHeight="1" x14ac:dyDescent="0.15">
      <c r="C109" s="37"/>
      <c r="D109" s="39"/>
      <c r="E109" s="41"/>
      <c r="F109" s="41"/>
      <c r="G109" s="39"/>
      <c r="H109" s="16"/>
      <c r="I109" s="16"/>
      <c r="J109" s="16"/>
      <c r="K109" s="16"/>
      <c r="L109" s="16"/>
      <c r="M109" s="16"/>
      <c r="N109" s="16"/>
      <c r="O109" s="16"/>
      <c r="P109" s="16"/>
      <c r="Q109" s="17"/>
      <c r="R109" s="17"/>
      <c r="S109" s="17"/>
      <c r="T109" s="17"/>
      <c r="U109" s="17"/>
      <c r="V109" s="17"/>
      <c r="W109" s="17"/>
      <c r="X109" s="39"/>
      <c r="Y109" s="41"/>
      <c r="Z109" s="41"/>
      <c r="AA109" s="39"/>
    </row>
    <row r="110" spans="3:27" ht="6.6" customHeight="1" x14ac:dyDescent="0.15">
      <c r="C110" s="38"/>
      <c r="D110" s="40"/>
      <c r="E110" s="42"/>
      <c r="F110" s="42"/>
      <c r="G110" s="40"/>
      <c r="H110" s="16"/>
      <c r="I110" s="16"/>
      <c r="J110" s="16"/>
      <c r="K110" s="16"/>
      <c r="L110" s="16"/>
      <c r="M110" s="16"/>
      <c r="N110" s="16"/>
      <c r="O110" s="16"/>
      <c r="P110" s="16"/>
      <c r="Q110" s="17"/>
      <c r="R110" s="17"/>
      <c r="S110" s="17"/>
      <c r="T110" s="17"/>
      <c r="U110" s="17"/>
      <c r="V110" s="17"/>
      <c r="W110" s="17"/>
      <c r="X110" s="40"/>
      <c r="Y110" s="42"/>
      <c r="Z110" s="42"/>
      <c r="AA110" s="40"/>
    </row>
    <row r="111" spans="3:27" ht="6.6" customHeight="1" x14ac:dyDescent="0.15">
      <c r="C111" s="37"/>
      <c r="D111" s="39"/>
      <c r="E111" s="41"/>
      <c r="F111" s="41"/>
      <c r="G111" s="39"/>
      <c r="H111" s="16"/>
      <c r="I111" s="16"/>
      <c r="J111" s="16"/>
      <c r="K111" s="16"/>
      <c r="L111" s="16"/>
      <c r="M111" s="16"/>
      <c r="N111" s="16"/>
      <c r="O111" s="16"/>
      <c r="P111" s="16"/>
      <c r="Q111" s="17"/>
      <c r="R111" s="17"/>
      <c r="S111" s="17"/>
      <c r="T111" s="17"/>
      <c r="U111" s="17"/>
      <c r="V111" s="17"/>
      <c r="W111" s="17"/>
      <c r="X111" s="39"/>
      <c r="Y111" s="41"/>
      <c r="Z111" s="41"/>
      <c r="AA111" s="39"/>
    </row>
    <row r="112" spans="3:27" ht="6.6" customHeight="1" x14ac:dyDescent="0.15">
      <c r="C112" s="38"/>
      <c r="D112" s="40"/>
      <c r="E112" s="42"/>
      <c r="F112" s="42"/>
      <c r="G112" s="40"/>
      <c r="H112" s="16"/>
      <c r="I112" s="16"/>
      <c r="J112" s="16"/>
      <c r="K112" s="16"/>
      <c r="L112" s="16"/>
      <c r="M112" s="16"/>
      <c r="N112" s="16"/>
      <c r="O112" s="16"/>
      <c r="P112" s="16"/>
      <c r="Q112" s="17"/>
      <c r="R112" s="17"/>
      <c r="S112" s="17"/>
      <c r="T112" s="17"/>
      <c r="U112" s="17"/>
      <c r="V112" s="17"/>
      <c r="W112" s="17"/>
      <c r="X112" s="40"/>
      <c r="Y112" s="42"/>
      <c r="Z112" s="42"/>
      <c r="AA112" s="40"/>
    </row>
    <row r="113" spans="3:27" ht="6.6" customHeight="1" x14ac:dyDescent="0.15">
      <c r="C113" s="37"/>
      <c r="D113" s="39"/>
      <c r="E113" s="41"/>
      <c r="F113" s="41"/>
      <c r="G113" s="39"/>
      <c r="H113" s="16"/>
      <c r="I113" s="16"/>
      <c r="J113" s="16"/>
      <c r="K113" s="16"/>
      <c r="L113" s="16"/>
      <c r="M113" s="16"/>
      <c r="N113" s="16"/>
      <c r="O113" s="16"/>
      <c r="P113" s="16"/>
      <c r="Q113" s="17"/>
      <c r="R113" s="17"/>
      <c r="S113" s="17"/>
      <c r="T113" s="17"/>
      <c r="U113" s="17"/>
      <c r="V113" s="17"/>
      <c r="W113" s="17"/>
      <c r="X113" s="18"/>
      <c r="Y113" s="19"/>
      <c r="Z113" s="19"/>
      <c r="AA113" s="22"/>
    </row>
    <row r="114" spans="3:27" ht="6.6" customHeight="1" x14ac:dyDescent="0.15">
      <c r="C114" s="38"/>
      <c r="D114" s="40"/>
      <c r="E114" s="42"/>
      <c r="F114" s="42"/>
      <c r="G114" s="40"/>
      <c r="H114" s="16"/>
      <c r="I114" s="16"/>
      <c r="J114" s="16"/>
      <c r="K114" s="16"/>
      <c r="L114" s="16"/>
      <c r="M114" s="16"/>
      <c r="N114" s="16"/>
      <c r="O114" s="16"/>
      <c r="P114" s="16"/>
      <c r="Q114" s="17"/>
      <c r="R114" s="17"/>
      <c r="S114" s="17"/>
      <c r="T114" s="17"/>
      <c r="U114" s="17"/>
      <c r="V114" s="17"/>
      <c r="W114" s="17"/>
      <c r="X114" s="18"/>
      <c r="Y114" s="19"/>
      <c r="Z114" s="19"/>
      <c r="AA114" s="22"/>
    </row>
    <row r="115" spans="3:27" ht="6.4" customHeight="1" x14ac:dyDescent="0.15">
      <c r="X115" s="37"/>
      <c r="Y115" s="53"/>
      <c r="Z115" s="53"/>
      <c r="AA115" s="37"/>
    </row>
    <row r="116" spans="3:27" ht="6.4" customHeight="1" x14ac:dyDescent="0.15">
      <c r="X116" s="38"/>
      <c r="Y116" s="54"/>
      <c r="Z116" s="54"/>
      <c r="AA116" s="38"/>
    </row>
    <row r="117" spans="3:27" ht="6.4" customHeight="1" x14ac:dyDescent="0.15"/>
    <row r="118" spans="3:27" ht="6.4" customHeight="1" x14ac:dyDescent="0.15"/>
    <row r="119" spans="3:27" ht="6.4" customHeight="1" x14ac:dyDescent="0.15"/>
    <row r="120" spans="3:27" ht="6.4" customHeight="1" x14ac:dyDescent="0.15"/>
    <row r="121" spans="3:27" ht="6.4" customHeight="1" x14ac:dyDescent="0.15"/>
    <row r="122" spans="3:27" ht="6.4" customHeight="1" x14ac:dyDescent="0.15"/>
    <row r="123" spans="3:27" ht="6.4" customHeight="1" x14ac:dyDescent="0.15"/>
    <row r="124" spans="3:27" ht="6.4" customHeight="1" x14ac:dyDescent="0.15"/>
    <row r="125" spans="3:27" ht="6.4" customHeight="1" x14ac:dyDescent="0.15"/>
    <row r="126" spans="3:27" ht="6.4" customHeight="1" x14ac:dyDescent="0.15"/>
    <row r="127" spans="3:27" ht="6.4" customHeight="1" x14ac:dyDescent="0.15"/>
    <row r="128" spans="3:27" ht="6.4" customHeight="1" x14ac:dyDescent="0.15"/>
    <row r="129" ht="6.4" customHeight="1" x14ac:dyDescent="0.15"/>
    <row r="130" ht="6.4" customHeight="1" x14ac:dyDescent="0.15"/>
    <row r="131" ht="6.4" customHeight="1" x14ac:dyDescent="0.15"/>
    <row r="132" ht="6.4" customHeight="1" x14ac:dyDescent="0.15"/>
  </sheetData>
  <mergeCells count="495">
    <mergeCell ref="X93:X94"/>
    <mergeCell ref="Y93:Y94"/>
    <mergeCell ref="Z93:Z94"/>
    <mergeCell ref="AA93:AA94"/>
    <mergeCell ref="C5:C6"/>
    <mergeCell ref="D5:D6"/>
    <mergeCell ref="E5:E6"/>
    <mergeCell ref="F5:F6"/>
    <mergeCell ref="G5:G6"/>
    <mergeCell ref="X5:X6"/>
    <mergeCell ref="Y5:Y6"/>
    <mergeCell ref="Z5:Z6"/>
    <mergeCell ref="AA5:AA6"/>
    <mergeCell ref="C7:C8"/>
    <mergeCell ref="D7:D8"/>
    <mergeCell ref="E7:E8"/>
    <mergeCell ref="F7:F8"/>
    <mergeCell ref="G7:G8"/>
    <mergeCell ref="X7:X8"/>
    <mergeCell ref="Y7:Y8"/>
    <mergeCell ref="Z7:Z8"/>
    <mergeCell ref="AA7:AA8"/>
    <mergeCell ref="C9:C10"/>
    <mergeCell ref="D9:D10"/>
    <mergeCell ref="E9:E10"/>
    <mergeCell ref="F9:F10"/>
    <mergeCell ref="G9:G10"/>
    <mergeCell ref="X9:X10"/>
    <mergeCell ref="Y9:Y10"/>
    <mergeCell ref="Z9:Z10"/>
    <mergeCell ref="AA9:AA10"/>
    <mergeCell ref="C11:C12"/>
    <mergeCell ref="D11:D12"/>
    <mergeCell ref="E11:E12"/>
    <mergeCell ref="F11:F12"/>
    <mergeCell ref="G11:G12"/>
    <mergeCell ref="X11:X12"/>
    <mergeCell ref="Y11:Y12"/>
    <mergeCell ref="Z11:Z12"/>
    <mergeCell ref="AA11:AA12"/>
    <mergeCell ref="C13:C14"/>
    <mergeCell ref="D13:D14"/>
    <mergeCell ref="E13:E14"/>
    <mergeCell ref="F13:F14"/>
    <mergeCell ref="G13:G14"/>
    <mergeCell ref="X13:X14"/>
    <mergeCell ref="Y13:Y14"/>
    <mergeCell ref="Z13:Z14"/>
    <mergeCell ref="AA13:AA14"/>
    <mergeCell ref="C15:C16"/>
    <mergeCell ref="D15:D16"/>
    <mergeCell ref="E15:E16"/>
    <mergeCell ref="F15:F16"/>
    <mergeCell ref="G15:G16"/>
    <mergeCell ref="X15:X16"/>
    <mergeCell ref="Y15:Y16"/>
    <mergeCell ref="Z15:Z16"/>
    <mergeCell ref="AA15:AA16"/>
    <mergeCell ref="C17:C18"/>
    <mergeCell ref="D17:D18"/>
    <mergeCell ref="E17:E18"/>
    <mergeCell ref="F17:F18"/>
    <mergeCell ref="G17:G18"/>
    <mergeCell ref="X17:X18"/>
    <mergeCell ref="Y17:Y18"/>
    <mergeCell ref="Z17:Z18"/>
    <mergeCell ref="AA17:AA18"/>
    <mergeCell ref="C19:C20"/>
    <mergeCell ref="D19:D20"/>
    <mergeCell ref="E19:E20"/>
    <mergeCell ref="F19:F20"/>
    <mergeCell ref="G19:G20"/>
    <mergeCell ref="X19:X20"/>
    <mergeCell ref="Y19:Y20"/>
    <mergeCell ref="Z19:Z20"/>
    <mergeCell ref="AA19:AA20"/>
    <mergeCell ref="C21:C22"/>
    <mergeCell ref="D21:D22"/>
    <mergeCell ref="E21:E22"/>
    <mergeCell ref="F21:F22"/>
    <mergeCell ref="G21:G22"/>
    <mergeCell ref="X21:X22"/>
    <mergeCell ref="Y21:Y22"/>
    <mergeCell ref="Z21:Z22"/>
    <mergeCell ref="AA21:AA22"/>
    <mergeCell ref="C23:C24"/>
    <mergeCell ref="D23:D24"/>
    <mergeCell ref="E23:E24"/>
    <mergeCell ref="F23:F24"/>
    <mergeCell ref="G23:G24"/>
    <mergeCell ref="X23:X24"/>
    <mergeCell ref="Y23:Y24"/>
    <mergeCell ref="Z23:Z24"/>
    <mergeCell ref="AA23:AA24"/>
    <mergeCell ref="C25:C26"/>
    <mergeCell ref="D25:D26"/>
    <mergeCell ref="E25:E26"/>
    <mergeCell ref="F25:F26"/>
    <mergeCell ref="G25:G26"/>
    <mergeCell ref="X25:X26"/>
    <mergeCell ref="Y25:Y26"/>
    <mergeCell ref="Z25:Z26"/>
    <mergeCell ref="AA25:AA26"/>
    <mergeCell ref="C27:C28"/>
    <mergeCell ref="D27:D28"/>
    <mergeCell ref="E27:E28"/>
    <mergeCell ref="F27:F28"/>
    <mergeCell ref="G27:G28"/>
    <mergeCell ref="X27:X28"/>
    <mergeCell ref="Y27:Y28"/>
    <mergeCell ref="Z27:Z28"/>
    <mergeCell ref="AA27:AA28"/>
    <mergeCell ref="C29:C30"/>
    <mergeCell ref="D29:D30"/>
    <mergeCell ref="E29:E30"/>
    <mergeCell ref="F29:F30"/>
    <mergeCell ref="G29:G30"/>
    <mergeCell ref="X29:X30"/>
    <mergeCell ref="Y29:Y30"/>
    <mergeCell ref="Z29:Z30"/>
    <mergeCell ref="AA29:AA30"/>
    <mergeCell ref="C31:C32"/>
    <mergeCell ref="D31:D32"/>
    <mergeCell ref="E31:E32"/>
    <mergeCell ref="F31:F32"/>
    <mergeCell ref="G31:G32"/>
    <mergeCell ref="X31:X32"/>
    <mergeCell ref="Y31:Y32"/>
    <mergeCell ref="Z31:Z32"/>
    <mergeCell ref="AA31:AA32"/>
    <mergeCell ref="C33:C34"/>
    <mergeCell ref="D33:D34"/>
    <mergeCell ref="E33:E34"/>
    <mergeCell ref="F33:F34"/>
    <mergeCell ref="G33:G34"/>
    <mergeCell ref="X33:X34"/>
    <mergeCell ref="Y33:Y34"/>
    <mergeCell ref="Z33:Z34"/>
    <mergeCell ref="AA33:AA34"/>
    <mergeCell ref="C35:C36"/>
    <mergeCell ref="D35:D36"/>
    <mergeCell ref="E35:E36"/>
    <mergeCell ref="F35:F36"/>
    <mergeCell ref="G35:G36"/>
    <mergeCell ref="X35:X36"/>
    <mergeCell ref="Y35:Y36"/>
    <mergeCell ref="Z35:Z36"/>
    <mergeCell ref="AA35:AA36"/>
    <mergeCell ref="C37:C38"/>
    <mergeCell ref="D37:D38"/>
    <mergeCell ref="E37:E38"/>
    <mergeCell ref="F37:F38"/>
    <mergeCell ref="G37:G38"/>
    <mergeCell ref="X37:X38"/>
    <mergeCell ref="Y37:Y38"/>
    <mergeCell ref="Z37:Z38"/>
    <mergeCell ref="AA37:AA38"/>
    <mergeCell ref="C39:C40"/>
    <mergeCell ref="D39:D40"/>
    <mergeCell ref="E39:E40"/>
    <mergeCell ref="F39:F40"/>
    <mergeCell ref="G39:G40"/>
    <mergeCell ref="X39:X40"/>
    <mergeCell ref="Y39:Y40"/>
    <mergeCell ref="Z39:Z40"/>
    <mergeCell ref="AA39:AA40"/>
    <mergeCell ref="C41:C42"/>
    <mergeCell ref="D41:D42"/>
    <mergeCell ref="E41:E42"/>
    <mergeCell ref="F41:F42"/>
    <mergeCell ref="G41:G42"/>
    <mergeCell ref="X41:X42"/>
    <mergeCell ref="Y41:Y42"/>
    <mergeCell ref="Z41:Z42"/>
    <mergeCell ref="AA41:AA42"/>
    <mergeCell ref="C43:C44"/>
    <mergeCell ref="D43:D44"/>
    <mergeCell ref="E43:E44"/>
    <mergeCell ref="F43:F44"/>
    <mergeCell ref="G43:G44"/>
    <mergeCell ref="X43:X44"/>
    <mergeCell ref="Y43:Y44"/>
    <mergeCell ref="Z43:Z44"/>
    <mergeCell ref="AA43:AA44"/>
    <mergeCell ref="O43:P43"/>
    <mergeCell ref="C45:C46"/>
    <mergeCell ref="D45:D46"/>
    <mergeCell ref="E45:E46"/>
    <mergeCell ref="F45:F46"/>
    <mergeCell ref="G45:G46"/>
    <mergeCell ref="X45:X46"/>
    <mergeCell ref="Y45:Y46"/>
    <mergeCell ref="Z45:Z46"/>
    <mergeCell ref="AA45:AA46"/>
    <mergeCell ref="C47:C48"/>
    <mergeCell ref="D47:D48"/>
    <mergeCell ref="E47:E48"/>
    <mergeCell ref="F47:F48"/>
    <mergeCell ref="G47:G48"/>
    <mergeCell ref="X47:X48"/>
    <mergeCell ref="Y47:Y48"/>
    <mergeCell ref="Z47:Z48"/>
    <mergeCell ref="AA47:AA48"/>
    <mergeCell ref="C49:C50"/>
    <mergeCell ref="D49:D50"/>
    <mergeCell ref="E49:E50"/>
    <mergeCell ref="F49:F50"/>
    <mergeCell ref="G49:G50"/>
    <mergeCell ref="X49:X50"/>
    <mergeCell ref="Y49:Y50"/>
    <mergeCell ref="Z49:Z50"/>
    <mergeCell ref="AA49:AA50"/>
    <mergeCell ref="C51:C52"/>
    <mergeCell ref="D51:D52"/>
    <mergeCell ref="E51:E52"/>
    <mergeCell ref="F51:F52"/>
    <mergeCell ref="G51:G52"/>
    <mergeCell ref="X51:X52"/>
    <mergeCell ref="Y51:Y52"/>
    <mergeCell ref="Z51:Z52"/>
    <mergeCell ref="AA51:AA52"/>
    <mergeCell ref="C53:C54"/>
    <mergeCell ref="D53:D54"/>
    <mergeCell ref="E53:E54"/>
    <mergeCell ref="F53:F54"/>
    <mergeCell ref="G53:G54"/>
    <mergeCell ref="X53:X54"/>
    <mergeCell ref="Y53:Y54"/>
    <mergeCell ref="Z53:Z54"/>
    <mergeCell ref="AA53:AA54"/>
    <mergeCell ref="C55:C56"/>
    <mergeCell ref="D55:D56"/>
    <mergeCell ref="E55:E56"/>
    <mergeCell ref="F55:F56"/>
    <mergeCell ref="G55:G56"/>
    <mergeCell ref="X55:X56"/>
    <mergeCell ref="Y55:Y56"/>
    <mergeCell ref="Z55:Z56"/>
    <mergeCell ref="AA55:AA56"/>
    <mergeCell ref="C57:C58"/>
    <mergeCell ref="D57:D58"/>
    <mergeCell ref="E57:E58"/>
    <mergeCell ref="F57:F58"/>
    <mergeCell ref="G57:G58"/>
    <mergeCell ref="X57:X58"/>
    <mergeCell ref="Y57:Y58"/>
    <mergeCell ref="Z57:Z58"/>
    <mergeCell ref="AA57:AA58"/>
    <mergeCell ref="C59:C60"/>
    <mergeCell ref="D59:D60"/>
    <mergeCell ref="E59:E60"/>
    <mergeCell ref="F59:F60"/>
    <mergeCell ref="G59:G60"/>
    <mergeCell ref="X59:X60"/>
    <mergeCell ref="Y59:Y60"/>
    <mergeCell ref="Z59:Z60"/>
    <mergeCell ref="AA59:AA60"/>
    <mergeCell ref="C61:C62"/>
    <mergeCell ref="D61:D62"/>
    <mergeCell ref="E61:E62"/>
    <mergeCell ref="F61:F62"/>
    <mergeCell ref="G61:G62"/>
    <mergeCell ref="X61:X62"/>
    <mergeCell ref="Y61:Y62"/>
    <mergeCell ref="Z61:Z62"/>
    <mergeCell ref="AA61:AA62"/>
    <mergeCell ref="C63:C64"/>
    <mergeCell ref="D63:D64"/>
    <mergeCell ref="E63:E64"/>
    <mergeCell ref="F63:F64"/>
    <mergeCell ref="G63:G64"/>
    <mergeCell ref="X63:X64"/>
    <mergeCell ref="Y63:Y64"/>
    <mergeCell ref="Z63:Z64"/>
    <mergeCell ref="AA63:AA64"/>
    <mergeCell ref="C65:C66"/>
    <mergeCell ref="D65:D66"/>
    <mergeCell ref="E65:E66"/>
    <mergeCell ref="F65:F66"/>
    <mergeCell ref="G65:G66"/>
    <mergeCell ref="X65:X66"/>
    <mergeCell ref="Y65:Y66"/>
    <mergeCell ref="Z65:Z66"/>
    <mergeCell ref="AA65:AA66"/>
    <mergeCell ref="C67:C68"/>
    <mergeCell ref="D67:D68"/>
    <mergeCell ref="E67:E68"/>
    <mergeCell ref="F67:F68"/>
    <mergeCell ref="G67:G68"/>
    <mergeCell ref="X67:X68"/>
    <mergeCell ref="Y67:Y68"/>
    <mergeCell ref="Z67:Z68"/>
    <mergeCell ref="AA67:AA68"/>
    <mergeCell ref="C69:C70"/>
    <mergeCell ref="D69:D70"/>
    <mergeCell ref="E69:E70"/>
    <mergeCell ref="F69:F70"/>
    <mergeCell ref="G69:G70"/>
    <mergeCell ref="X69:X70"/>
    <mergeCell ref="Y69:Y70"/>
    <mergeCell ref="Z69:Z70"/>
    <mergeCell ref="AA69:AA70"/>
    <mergeCell ref="C71:C72"/>
    <mergeCell ref="D71:D72"/>
    <mergeCell ref="E71:E72"/>
    <mergeCell ref="F71:F72"/>
    <mergeCell ref="G71:G72"/>
    <mergeCell ref="X71:X72"/>
    <mergeCell ref="Y71:Y72"/>
    <mergeCell ref="Z71:Z72"/>
    <mergeCell ref="AA71:AA72"/>
    <mergeCell ref="C73:C74"/>
    <mergeCell ref="D73:D74"/>
    <mergeCell ref="E73:E74"/>
    <mergeCell ref="F73:F74"/>
    <mergeCell ref="G73:G74"/>
    <mergeCell ref="X73:X74"/>
    <mergeCell ref="Y73:Y74"/>
    <mergeCell ref="Z73:Z74"/>
    <mergeCell ref="AA73:AA74"/>
    <mergeCell ref="C75:C76"/>
    <mergeCell ref="X75:X76"/>
    <mergeCell ref="Y75:Y76"/>
    <mergeCell ref="Z75:Z76"/>
    <mergeCell ref="AA75:AA76"/>
    <mergeCell ref="C77:C78"/>
    <mergeCell ref="D77:D78"/>
    <mergeCell ref="E77:E78"/>
    <mergeCell ref="F77:F78"/>
    <mergeCell ref="G77:G78"/>
    <mergeCell ref="X77:X78"/>
    <mergeCell ref="Y77:Y78"/>
    <mergeCell ref="Z77:Z78"/>
    <mergeCell ref="AA77:AA78"/>
    <mergeCell ref="D75:D76"/>
    <mergeCell ref="E75:E76"/>
    <mergeCell ref="F75:F76"/>
    <mergeCell ref="C79:C80"/>
    <mergeCell ref="D79:D80"/>
    <mergeCell ref="E79:E80"/>
    <mergeCell ref="F79:F80"/>
    <mergeCell ref="G79:G80"/>
    <mergeCell ref="X79:X80"/>
    <mergeCell ref="Y79:Y80"/>
    <mergeCell ref="Z79:Z80"/>
    <mergeCell ref="AA79:AA80"/>
    <mergeCell ref="C81:C82"/>
    <mergeCell ref="D81:D82"/>
    <mergeCell ref="E81:E82"/>
    <mergeCell ref="F81:F82"/>
    <mergeCell ref="G81:G82"/>
    <mergeCell ref="X81:X82"/>
    <mergeCell ref="Y81:Y82"/>
    <mergeCell ref="Z81:Z82"/>
    <mergeCell ref="AA81:AA82"/>
    <mergeCell ref="C83:C84"/>
    <mergeCell ref="D83:D84"/>
    <mergeCell ref="E83:E84"/>
    <mergeCell ref="F83:F84"/>
    <mergeCell ref="G83:G84"/>
    <mergeCell ref="X83:X84"/>
    <mergeCell ref="Y83:Y84"/>
    <mergeCell ref="Z83:Z84"/>
    <mergeCell ref="AA83:AA84"/>
    <mergeCell ref="C85:C86"/>
    <mergeCell ref="D85:D86"/>
    <mergeCell ref="E85:E86"/>
    <mergeCell ref="F85:F86"/>
    <mergeCell ref="G85:G86"/>
    <mergeCell ref="X85:X86"/>
    <mergeCell ref="Y85:Y86"/>
    <mergeCell ref="Z85:Z86"/>
    <mergeCell ref="AA85:AA86"/>
    <mergeCell ref="C87:C88"/>
    <mergeCell ref="D87:D88"/>
    <mergeCell ref="E87:E88"/>
    <mergeCell ref="F87:F88"/>
    <mergeCell ref="G87:G88"/>
    <mergeCell ref="X87:X88"/>
    <mergeCell ref="Y87:Y88"/>
    <mergeCell ref="Z87:Z88"/>
    <mergeCell ref="AA87:AA88"/>
    <mergeCell ref="C89:C90"/>
    <mergeCell ref="D89:D90"/>
    <mergeCell ref="E89:E90"/>
    <mergeCell ref="F89:F90"/>
    <mergeCell ref="G89:G90"/>
    <mergeCell ref="X89:X90"/>
    <mergeCell ref="Y89:Y90"/>
    <mergeCell ref="Z89:Z90"/>
    <mergeCell ref="AA89:AA90"/>
    <mergeCell ref="C91:C92"/>
    <mergeCell ref="D91:D92"/>
    <mergeCell ref="E91:E92"/>
    <mergeCell ref="F91:F92"/>
    <mergeCell ref="G91:G92"/>
    <mergeCell ref="X91:X92"/>
    <mergeCell ref="Y91:Y92"/>
    <mergeCell ref="Z91:Z92"/>
    <mergeCell ref="AA91:AA92"/>
    <mergeCell ref="C93:C94"/>
    <mergeCell ref="D93:D94"/>
    <mergeCell ref="E93:E94"/>
    <mergeCell ref="F93:F94"/>
    <mergeCell ref="G93:G94"/>
    <mergeCell ref="C95:C96"/>
    <mergeCell ref="D95:D96"/>
    <mergeCell ref="E95:E96"/>
    <mergeCell ref="F95:F96"/>
    <mergeCell ref="G95:G96"/>
    <mergeCell ref="X95:X96"/>
    <mergeCell ref="Y95:Y96"/>
    <mergeCell ref="Z95:Z96"/>
    <mergeCell ref="AA95:AA96"/>
    <mergeCell ref="C97:C98"/>
    <mergeCell ref="D97:D98"/>
    <mergeCell ref="E97:E98"/>
    <mergeCell ref="F97:F98"/>
    <mergeCell ref="G97:G98"/>
    <mergeCell ref="X97:X98"/>
    <mergeCell ref="Y97:Y98"/>
    <mergeCell ref="Z97:Z98"/>
    <mergeCell ref="AA97:AA98"/>
    <mergeCell ref="C99:C100"/>
    <mergeCell ref="D99:D100"/>
    <mergeCell ref="E99:E100"/>
    <mergeCell ref="F99:F100"/>
    <mergeCell ref="G99:G100"/>
    <mergeCell ref="X99:X100"/>
    <mergeCell ref="Y99:Y100"/>
    <mergeCell ref="Z99:Z100"/>
    <mergeCell ref="AA99:AA100"/>
    <mergeCell ref="C101:C102"/>
    <mergeCell ref="D101:D102"/>
    <mergeCell ref="E101:E102"/>
    <mergeCell ref="F101:F102"/>
    <mergeCell ref="G101:G102"/>
    <mergeCell ref="X101:X102"/>
    <mergeCell ref="Y101:Y102"/>
    <mergeCell ref="Z101:Z102"/>
    <mergeCell ref="AA101:AA102"/>
    <mergeCell ref="C103:C104"/>
    <mergeCell ref="D103:D104"/>
    <mergeCell ref="E103:E104"/>
    <mergeCell ref="F103:F104"/>
    <mergeCell ref="G103:G104"/>
    <mergeCell ref="X103:X104"/>
    <mergeCell ref="Y103:Y104"/>
    <mergeCell ref="Z103:Z104"/>
    <mergeCell ref="AA103:AA104"/>
    <mergeCell ref="C105:C106"/>
    <mergeCell ref="D105:D106"/>
    <mergeCell ref="E105:E106"/>
    <mergeCell ref="F105:F106"/>
    <mergeCell ref="G105:G106"/>
    <mergeCell ref="X105:X106"/>
    <mergeCell ref="Y105:Y106"/>
    <mergeCell ref="Z105:Z106"/>
    <mergeCell ref="AA105:AA106"/>
    <mergeCell ref="C107:C108"/>
    <mergeCell ref="D107:D108"/>
    <mergeCell ref="E107:E108"/>
    <mergeCell ref="F107:F108"/>
    <mergeCell ref="G107:G108"/>
    <mergeCell ref="X107:X108"/>
    <mergeCell ref="Y107:Y108"/>
    <mergeCell ref="Z107:Z108"/>
    <mergeCell ref="AA107:AA108"/>
    <mergeCell ref="C109:C110"/>
    <mergeCell ref="D109:D110"/>
    <mergeCell ref="E109:E110"/>
    <mergeCell ref="F109:F110"/>
    <mergeCell ref="G109:G110"/>
    <mergeCell ref="X109:X110"/>
    <mergeCell ref="Y109:Y110"/>
    <mergeCell ref="Z109:Z110"/>
    <mergeCell ref="AA109:AA110"/>
    <mergeCell ref="X115:X116"/>
    <mergeCell ref="Y115:Y116"/>
    <mergeCell ref="Z115:Z116"/>
    <mergeCell ref="AA115:AA116"/>
    <mergeCell ref="Z111:Z112"/>
    <mergeCell ref="AA111:AA112"/>
    <mergeCell ref="C111:C112"/>
    <mergeCell ref="D111:D112"/>
    <mergeCell ref="E111:E112"/>
    <mergeCell ref="F111:F112"/>
    <mergeCell ref="G111:G112"/>
    <mergeCell ref="X111:X112"/>
    <mergeCell ref="Y111:Y112"/>
    <mergeCell ref="C113:C114"/>
    <mergeCell ref="D113:D114"/>
    <mergeCell ref="E113:E114"/>
    <mergeCell ref="F113:F114"/>
    <mergeCell ref="G113:G114"/>
  </mergeCells>
  <phoneticPr fontId="3"/>
  <conditionalFormatting sqref="I8:I9">
    <cfRule type="cellIs" dxfId="76" priority="77" stopIfTrue="1" operator="equal">
      <formula>3</formula>
    </cfRule>
  </conditionalFormatting>
  <conditionalFormatting sqref="I26:I27">
    <cfRule type="cellIs" dxfId="75" priority="76" stopIfTrue="1" operator="equal">
      <formula>3</formula>
    </cfRule>
  </conditionalFormatting>
  <conditionalFormatting sqref="I38:I39">
    <cfRule type="cellIs" dxfId="74" priority="75" stopIfTrue="1" operator="equal">
      <formula>3</formula>
    </cfRule>
  </conditionalFormatting>
  <conditionalFormatting sqref="I46:I47">
    <cfRule type="cellIs" dxfId="73" priority="74" stopIfTrue="1" operator="equal">
      <formula>3</formula>
    </cfRule>
  </conditionalFormatting>
  <conditionalFormatting sqref="I58:I59">
    <cfRule type="cellIs" dxfId="72" priority="73" stopIfTrue="1" operator="equal">
      <formula>3</formula>
    </cfRule>
  </conditionalFormatting>
  <conditionalFormatting sqref="I66:I67">
    <cfRule type="cellIs" dxfId="71" priority="72" stopIfTrue="1" operator="equal">
      <formula>3</formula>
    </cfRule>
  </conditionalFormatting>
  <conditionalFormatting sqref="I78:I79">
    <cfRule type="cellIs" dxfId="70" priority="71" stopIfTrue="1" operator="equal">
      <formula>3</formula>
    </cfRule>
  </conditionalFormatting>
  <conditionalFormatting sqref="J6:J7">
    <cfRule type="cellIs" dxfId="69" priority="70" stopIfTrue="1" operator="equal">
      <formula>3</formula>
    </cfRule>
  </conditionalFormatting>
  <conditionalFormatting sqref="J12:J13">
    <cfRule type="cellIs" dxfId="68" priority="69" stopIfTrue="1" operator="equal">
      <formula>3</formula>
    </cfRule>
  </conditionalFormatting>
  <conditionalFormatting sqref="J16:J17">
    <cfRule type="cellIs" dxfId="67" priority="68" stopIfTrue="1" operator="equal">
      <formula>3</formula>
    </cfRule>
  </conditionalFormatting>
  <conditionalFormatting sqref="J20:J21">
    <cfRule type="cellIs" dxfId="66" priority="67" stopIfTrue="1" operator="equal">
      <formula>3</formula>
    </cfRule>
  </conditionalFormatting>
  <conditionalFormatting sqref="J24:J25">
    <cfRule type="cellIs" dxfId="65" priority="66" stopIfTrue="1" operator="equal">
      <formula>3</formula>
    </cfRule>
  </conditionalFormatting>
  <conditionalFormatting sqref="J30:J31">
    <cfRule type="cellIs" dxfId="64" priority="65" stopIfTrue="1" operator="equal">
      <formula>3</formula>
    </cfRule>
  </conditionalFormatting>
  <conditionalFormatting sqref="J34:J35">
    <cfRule type="cellIs" dxfId="63" priority="64" stopIfTrue="1" operator="equal">
      <formula>3</formula>
    </cfRule>
  </conditionalFormatting>
  <conditionalFormatting sqref="J40:J41">
    <cfRule type="cellIs" dxfId="62" priority="63" stopIfTrue="1" operator="equal">
      <formula>3</formula>
    </cfRule>
  </conditionalFormatting>
  <conditionalFormatting sqref="J44:J45">
    <cfRule type="cellIs" dxfId="61" priority="62" stopIfTrue="1" operator="equal">
      <formula>3</formula>
    </cfRule>
  </conditionalFormatting>
  <conditionalFormatting sqref="J50:J51">
    <cfRule type="cellIs" dxfId="60" priority="61" stopIfTrue="1" operator="equal">
      <formula>3</formula>
    </cfRule>
  </conditionalFormatting>
  <conditionalFormatting sqref="J54:J55">
    <cfRule type="cellIs" dxfId="59" priority="60" stopIfTrue="1" operator="equal">
      <formula>3</formula>
    </cfRule>
  </conditionalFormatting>
  <conditionalFormatting sqref="J60:J61">
    <cfRule type="cellIs" dxfId="58" priority="59" stopIfTrue="1" operator="equal">
      <formula>3</formula>
    </cfRule>
  </conditionalFormatting>
  <conditionalFormatting sqref="J64:J65">
    <cfRule type="cellIs" dxfId="57" priority="58" stopIfTrue="1" operator="equal">
      <formula>3</formula>
    </cfRule>
  </conditionalFormatting>
  <conditionalFormatting sqref="J70:J71">
    <cfRule type="cellIs" dxfId="56" priority="57" stopIfTrue="1" operator="equal">
      <formula>3</formula>
    </cfRule>
  </conditionalFormatting>
  <conditionalFormatting sqref="J74:J75">
    <cfRule type="cellIs" dxfId="55" priority="56" stopIfTrue="1" operator="equal">
      <formula>3</formula>
    </cfRule>
  </conditionalFormatting>
  <conditionalFormatting sqref="J80:J81">
    <cfRule type="cellIs" dxfId="54" priority="55" stopIfTrue="1" operator="equal">
      <formula>3</formula>
    </cfRule>
  </conditionalFormatting>
  <conditionalFormatting sqref="K9:K10">
    <cfRule type="cellIs" dxfId="53" priority="54" stopIfTrue="1" operator="equal">
      <formula>3</formula>
    </cfRule>
  </conditionalFormatting>
  <conditionalFormatting sqref="K18:K19">
    <cfRule type="cellIs" dxfId="52" priority="53" stopIfTrue="1" operator="equal">
      <formula>3</formula>
    </cfRule>
  </conditionalFormatting>
  <conditionalFormatting sqref="K27:K28">
    <cfRule type="cellIs" dxfId="51" priority="52" stopIfTrue="1" operator="equal">
      <formula>3</formula>
    </cfRule>
  </conditionalFormatting>
  <conditionalFormatting sqref="K37:K38">
    <cfRule type="cellIs" dxfId="50" priority="51" stopIfTrue="1" operator="equal">
      <formula>3</formula>
    </cfRule>
  </conditionalFormatting>
  <conditionalFormatting sqref="K47:K48">
    <cfRule type="cellIs" dxfId="49" priority="50" stopIfTrue="1" operator="equal">
      <formula>3</formula>
    </cfRule>
  </conditionalFormatting>
  <conditionalFormatting sqref="K57:K58">
    <cfRule type="cellIs" dxfId="48" priority="49" stopIfTrue="1" operator="equal">
      <formula>3</formula>
    </cfRule>
  </conditionalFormatting>
  <conditionalFormatting sqref="K67:K68">
    <cfRule type="cellIs" dxfId="47" priority="48" stopIfTrue="1" operator="equal">
      <formula>3</formula>
    </cfRule>
  </conditionalFormatting>
  <conditionalFormatting sqref="K77:K78">
    <cfRule type="cellIs" dxfId="46" priority="47" stopIfTrue="1" operator="equal">
      <formula>3</formula>
    </cfRule>
  </conditionalFormatting>
  <conditionalFormatting sqref="L13:L14">
    <cfRule type="cellIs" dxfId="45" priority="46" stopIfTrue="1" operator="equal">
      <formula>3</formula>
    </cfRule>
  </conditionalFormatting>
  <conditionalFormatting sqref="L32:L33">
    <cfRule type="cellIs" dxfId="44" priority="45" stopIfTrue="1" operator="equal">
      <formula>3</formula>
    </cfRule>
  </conditionalFormatting>
  <conditionalFormatting sqref="L52:L53">
    <cfRule type="cellIs" dxfId="43" priority="44" stopIfTrue="1" operator="equal">
      <formula>3</formula>
    </cfRule>
  </conditionalFormatting>
  <conditionalFormatting sqref="L72:L73">
    <cfRule type="cellIs" dxfId="42" priority="43" stopIfTrue="1" operator="equal">
      <formula>3</formula>
    </cfRule>
  </conditionalFormatting>
  <conditionalFormatting sqref="M22:M23">
    <cfRule type="cellIs" dxfId="41" priority="42" stopIfTrue="1" operator="equal">
      <formula>3</formula>
    </cfRule>
  </conditionalFormatting>
  <conditionalFormatting sqref="M62:M63">
    <cfRule type="cellIs" dxfId="40" priority="41" stopIfTrue="1" operator="equal">
      <formula>3</formula>
    </cfRule>
  </conditionalFormatting>
  <conditionalFormatting sqref="N42:N43">
    <cfRule type="cellIs" dxfId="39" priority="40" stopIfTrue="1" operator="equal">
      <formula>3</formula>
    </cfRule>
  </conditionalFormatting>
  <conditionalFormatting sqref="O42:P42">
    <cfRule type="cellIs" dxfId="38" priority="1" stopIfTrue="1" operator="equal">
      <formula>3</formula>
    </cfRule>
  </conditionalFormatting>
  <conditionalFormatting sqref="Q42:Q43">
    <cfRule type="cellIs" dxfId="37" priority="2" stopIfTrue="1" operator="equal">
      <formula>3</formula>
    </cfRule>
  </conditionalFormatting>
  <conditionalFormatting sqref="R24:R25">
    <cfRule type="cellIs" dxfId="36" priority="4" stopIfTrue="1" operator="equal">
      <formula>3</formula>
    </cfRule>
  </conditionalFormatting>
  <conditionalFormatting sqref="R64:R65">
    <cfRule type="cellIs" dxfId="35" priority="3" stopIfTrue="1" operator="equal">
      <formula>3</formula>
    </cfRule>
  </conditionalFormatting>
  <conditionalFormatting sqref="S14:S15">
    <cfRule type="cellIs" dxfId="34" priority="8" stopIfTrue="1" operator="equal">
      <formula>3</formula>
    </cfRule>
  </conditionalFormatting>
  <conditionalFormatting sqref="S34:S35">
    <cfRule type="cellIs" dxfId="33" priority="7" stopIfTrue="1" operator="equal">
      <formula>3</formula>
    </cfRule>
  </conditionalFormatting>
  <conditionalFormatting sqref="S54:S55">
    <cfRule type="cellIs" dxfId="32" priority="6" stopIfTrue="1" operator="equal">
      <formula>3</formula>
    </cfRule>
  </conditionalFormatting>
  <conditionalFormatting sqref="S73:S74">
    <cfRule type="cellIs" dxfId="31" priority="5" stopIfTrue="1" operator="equal">
      <formula>3</formula>
    </cfRule>
  </conditionalFormatting>
  <conditionalFormatting sqref="T9:T10">
    <cfRule type="cellIs" dxfId="30" priority="16" stopIfTrue="1" operator="equal">
      <formula>3</formula>
    </cfRule>
  </conditionalFormatting>
  <conditionalFormatting sqref="T19:T20">
    <cfRule type="cellIs" dxfId="29" priority="15" stopIfTrue="1" operator="equal">
      <formula>3</formula>
    </cfRule>
  </conditionalFormatting>
  <conditionalFormatting sqref="T29:T30">
    <cfRule type="cellIs" dxfId="28" priority="14" stopIfTrue="1" operator="equal">
      <formula>3</formula>
    </cfRule>
  </conditionalFormatting>
  <conditionalFormatting sqref="T39:T40">
    <cfRule type="cellIs" dxfId="27" priority="13" stopIfTrue="1" operator="equal">
      <formula>3</formula>
    </cfRule>
  </conditionalFormatting>
  <conditionalFormatting sqref="T49:T50">
    <cfRule type="cellIs" dxfId="26" priority="12" stopIfTrue="1" operator="equal">
      <formula>3</formula>
    </cfRule>
  </conditionalFormatting>
  <conditionalFormatting sqref="T59:T60">
    <cfRule type="cellIs" dxfId="25" priority="11" stopIfTrue="1" operator="equal">
      <formula>3</formula>
    </cfRule>
  </conditionalFormatting>
  <conditionalFormatting sqref="T68:T69">
    <cfRule type="cellIs" dxfId="24" priority="10" stopIfTrue="1" operator="equal">
      <formula>3</formula>
    </cfRule>
  </conditionalFormatting>
  <conditionalFormatting sqref="T77:T78">
    <cfRule type="cellIs" dxfId="23" priority="9" stopIfTrue="1" operator="equal">
      <formula>3</formula>
    </cfRule>
  </conditionalFormatting>
  <conditionalFormatting sqref="U6:U7">
    <cfRule type="cellIs" dxfId="22" priority="32" stopIfTrue="1" operator="equal">
      <formula>3</formula>
    </cfRule>
  </conditionalFormatting>
  <conditionalFormatting sqref="U12:U13">
    <cfRule type="cellIs" dxfId="21" priority="31" stopIfTrue="1" operator="equal">
      <formula>3</formula>
    </cfRule>
  </conditionalFormatting>
  <conditionalFormatting sqref="U16:U17">
    <cfRule type="cellIs" dxfId="20" priority="30" stopIfTrue="1" operator="equal">
      <formula>3</formula>
    </cfRule>
  </conditionalFormatting>
  <conditionalFormatting sqref="U22:U23">
    <cfRule type="cellIs" dxfId="19" priority="29" stopIfTrue="1" operator="equal">
      <formula>3</formula>
    </cfRule>
  </conditionalFormatting>
  <conditionalFormatting sqref="U26:U27">
    <cfRule type="cellIs" dxfId="18" priority="28" stopIfTrue="1" operator="equal">
      <formula>3</formula>
    </cfRule>
  </conditionalFormatting>
  <conditionalFormatting sqref="U32:U33">
    <cfRule type="cellIs" dxfId="17" priority="27" stopIfTrue="1" operator="equal">
      <formula>3</formula>
    </cfRule>
  </conditionalFormatting>
  <conditionalFormatting sqref="U36:U37">
    <cfRule type="cellIs" dxfId="16" priority="26" stopIfTrue="1" operator="equal">
      <formula>3</formula>
    </cfRule>
  </conditionalFormatting>
  <conditionalFormatting sqref="U42:U43">
    <cfRule type="cellIs" dxfId="15" priority="25" stopIfTrue="1" operator="equal">
      <formula>3</formula>
    </cfRule>
  </conditionalFormatting>
  <conditionalFormatting sqref="U46:U47">
    <cfRule type="cellIs" dxfId="14" priority="24" stopIfTrue="1" operator="equal">
      <formula>3</formula>
    </cfRule>
  </conditionalFormatting>
  <conditionalFormatting sqref="U52:U53">
    <cfRule type="cellIs" dxfId="13" priority="23" stopIfTrue="1" operator="equal">
      <formula>3</formula>
    </cfRule>
  </conditionalFormatting>
  <conditionalFormatting sqref="U56:U57">
    <cfRule type="cellIs" dxfId="12" priority="22" stopIfTrue="1" operator="equal">
      <formula>3</formula>
    </cfRule>
  </conditionalFormatting>
  <conditionalFormatting sqref="U62:U63">
    <cfRule type="cellIs" dxfId="11" priority="21" stopIfTrue="1" operator="equal">
      <formula>3</formula>
    </cfRule>
  </conditionalFormatting>
  <conditionalFormatting sqref="U66:U67">
    <cfRule type="cellIs" dxfId="10" priority="20" stopIfTrue="1" operator="equal">
      <formula>3</formula>
    </cfRule>
  </conditionalFormatting>
  <conditionalFormatting sqref="U70:U71">
    <cfRule type="cellIs" dxfId="9" priority="19" stopIfTrue="1" operator="equal">
      <formula>3</formula>
    </cfRule>
  </conditionalFormatting>
  <conditionalFormatting sqref="U74:U75">
    <cfRule type="cellIs" dxfId="8" priority="18" stopIfTrue="1" operator="equal">
      <formula>3</formula>
    </cfRule>
  </conditionalFormatting>
  <conditionalFormatting sqref="U80:U81">
    <cfRule type="cellIs" dxfId="7" priority="17" stopIfTrue="1" operator="equal">
      <formula>3</formula>
    </cfRule>
  </conditionalFormatting>
  <conditionalFormatting sqref="V8:V9">
    <cfRule type="cellIs" dxfId="6" priority="39" stopIfTrue="1" operator="equal">
      <formula>3</formula>
    </cfRule>
  </conditionalFormatting>
  <conditionalFormatting sqref="V20:V21">
    <cfRule type="cellIs" dxfId="5" priority="38" stopIfTrue="1" operator="equal">
      <formula>3</formula>
    </cfRule>
  </conditionalFormatting>
  <conditionalFormatting sqref="V28:V29">
    <cfRule type="cellIs" dxfId="4" priority="37" stopIfTrue="1" operator="equal">
      <formula>3</formula>
    </cfRule>
  </conditionalFormatting>
  <conditionalFormatting sqref="V40:V41">
    <cfRule type="cellIs" dxfId="3" priority="36" stopIfTrue="1" operator="equal">
      <formula>3</formula>
    </cfRule>
  </conditionalFormatting>
  <conditionalFormatting sqref="V48:V49">
    <cfRule type="cellIs" dxfId="2" priority="35" stopIfTrue="1" operator="equal">
      <formula>3</formula>
    </cfRule>
  </conditionalFormatting>
  <conditionalFormatting sqref="V60:V61">
    <cfRule type="cellIs" dxfId="1" priority="34" stopIfTrue="1" operator="equal">
      <formula>3</formula>
    </cfRule>
  </conditionalFormatting>
  <conditionalFormatting sqref="V78:V79">
    <cfRule type="cellIs" dxfId="0" priority="33" stopIfTrue="1" operator="equal">
      <formula>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1年男子(1)</vt:lpstr>
      <vt:lpstr>1年男子(2)</vt:lpstr>
      <vt:lpstr>2年男子(1)</vt:lpstr>
      <vt:lpstr>2年男子(2)</vt:lpstr>
      <vt:lpstr>1年女子</vt:lpstr>
      <vt:lpstr>2年女子</vt:lpstr>
      <vt:lpstr>'1年女子'!Print_Area</vt:lpstr>
      <vt:lpstr>'1年男子(1)'!Print_Area</vt:lpstr>
      <vt:lpstr>'1年男子(2)'!Print_Area</vt:lpstr>
      <vt:lpstr>'2年女子'!Print_Area</vt:lpstr>
      <vt:lpstr>'2年男子(1)'!Print_Area</vt:lpstr>
      <vt:lpstr>'2年男子(2)'!Print_Area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堂坂英隆</dc:creator>
  <cp:lastModifiedBy>堂坂 英隆</cp:lastModifiedBy>
  <cp:lastPrinted>2025-07-18T10:02:31Z</cp:lastPrinted>
  <dcterms:created xsi:type="dcterms:W3CDTF">2021-07-21T04:14:36Z</dcterms:created>
  <dcterms:modified xsi:type="dcterms:W3CDTF">2025-07-18T10:04:52Z</dcterms:modified>
</cp:coreProperties>
</file>